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160" activeTab="0"/>
  </bookViews>
  <sheets>
    <sheet name="26年協力会総会出席者名簿" sheetId="1" r:id="rId1"/>
  </sheets>
  <definedNames>
    <definedName name="_xlnm.Print_Area" localSheetId="0">'26年協力会総会出席者名簿'!$A$1:$L$88</definedName>
    <definedName name="_xlnm.Print_Titles" localSheetId="0">'26年協力会総会出席者名簿'!$6:$6</definedName>
  </definedNames>
  <calcPr fullCalcOnLoad="1" fullPrecision="0"/>
</workbook>
</file>

<file path=xl/sharedStrings.xml><?xml version="1.0" encoding="utf-8"?>
<sst xmlns="http://schemas.openxmlformats.org/spreadsheetml/2006/main" count="461" uniqueCount="373">
  <si>
    <t>（株）山田板金工業所</t>
  </si>
  <si>
    <t>代表取締役社長</t>
  </si>
  <si>
    <t>代表取締役社長</t>
  </si>
  <si>
    <t>代表取締役</t>
  </si>
  <si>
    <t>品質安全部長</t>
  </si>
  <si>
    <t>整理</t>
  </si>
  <si>
    <t>企  業  名  称</t>
  </si>
  <si>
    <t>代表者職名</t>
  </si>
  <si>
    <t>代表者名</t>
  </si>
  <si>
    <t>稲田　稔</t>
  </si>
  <si>
    <t>(有)エフ・アイ・ティ企画</t>
  </si>
  <si>
    <t>理事</t>
  </si>
  <si>
    <t>山口　剛</t>
  </si>
  <si>
    <t>取締役社長</t>
  </si>
  <si>
    <t>牧野　明</t>
  </si>
  <si>
    <t>監事</t>
  </si>
  <si>
    <t>副会長</t>
  </si>
  <si>
    <t>黒澤　敏</t>
  </si>
  <si>
    <t>理事長</t>
  </si>
  <si>
    <t>黒澤　章</t>
  </si>
  <si>
    <t>代表取締役</t>
  </si>
  <si>
    <t>会長</t>
  </si>
  <si>
    <t>斎藤　博</t>
  </si>
  <si>
    <t>（株）吉川工業</t>
  </si>
  <si>
    <t>井加田  惲</t>
  </si>
  <si>
    <t>稲田木材店　　　　　　</t>
  </si>
  <si>
    <t>昭和工業（株）</t>
  </si>
  <si>
    <t>住吉工業（株）　　　　　　　　</t>
  </si>
  <si>
    <t>丸谷工業（株）</t>
  </si>
  <si>
    <t>山口（株）</t>
  </si>
  <si>
    <t>山田工業（株）</t>
  </si>
  <si>
    <t>バルチラジャパン（株）富山工場</t>
  </si>
  <si>
    <t>大井　巌</t>
  </si>
  <si>
    <t>トヨタＬ＆Ｆ富山（株）</t>
  </si>
  <si>
    <t>広瀬　淳</t>
  </si>
  <si>
    <t>電　話</t>
  </si>
  <si>
    <t>プライムビジネススタッフ（株）</t>
  </si>
  <si>
    <t>出欠</t>
  </si>
  <si>
    <t>住　　所</t>
  </si>
  <si>
    <t>１出席、０欠席</t>
  </si>
  <si>
    <t>計</t>
  </si>
  <si>
    <t>い</t>
  </si>
  <si>
    <t>え</t>
  </si>
  <si>
    <t>お</t>
  </si>
  <si>
    <t>く</t>
  </si>
  <si>
    <t>さ</t>
  </si>
  <si>
    <t>し</t>
  </si>
  <si>
    <t>す</t>
  </si>
  <si>
    <t>た</t>
  </si>
  <si>
    <t>ち</t>
  </si>
  <si>
    <t>つ</t>
  </si>
  <si>
    <t>と</t>
  </si>
  <si>
    <t>な</t>
  </si>
  <si>
    <t>に</t>
  </si>
  <si>
    <t>の</t>
  </si>
  <si>
    <t>は</t>
  </si>
  <si>
    <t>ふ</t>
  </si>
  <si>
    <t>ほ</t>
  </si>
  <si>
    <t>ま</t>
  </si>
  <si>
    <t>も</t>
  </si>
  <si>
    <t>や</t>
  </si>
  <si>
    <t>よ</t>
  </si>
  <si>
    <t>わ</t>
  </si>
  <si>
    <t>№</t>
  </si>
  <si>
    <t>郵便番号</t>
  </si>
  <si>
    <t>役　職</t>
  </si>
  <si>
    <t>廣瀬　繁</t>
  </si>
  <si>
    <t>石黒　秀夫</t>
  </si>
  <si>
    <t>吉川　仁</t>
  </si>
  <si>
    <t>亀谷   光彦</t>
  </si>
  <si>
    <t>高見  純一</t>
  </si>
  <si>
    <t>鷹西　賢一</t>
  </si>
  <si>
    <t>櫻井　二郎</t>
  </si>
  <si>
    <t>長谷川　高則</t>
  </si>
  <si>
    <t>富山工場長</t>
  </si>
  <si>
    <t>土井　勝幸</t>
  </si>
  <si>
    <t>渡辺　史雄</t>
  </si>
  <si>
    <t>(株)イカダ電設</t>
  </si>
  <si>
    <t>代表取締役</t>
  </si>
  <si>
    <t>(株)大田工務店</t>
  </si>
  <si>
    <t>相澤建設(株)</t>
  </si>
  <si>
    <t>五十田　利昭</t>
  </si>
  <si>
    <t>富山市根塚町一丁目8-9</t>
  </si>
  <si>
    <t>富山市蓮町二丁目4-6</t>
  </si>
  <si>
    <t>富山市問屋町二丁目7-18</t>
  </si>
  <si>
    <t>富山市北新町二丁目2-10</t>
  </si>
  <si>
    <t>富山市中市一丁目27-22</t>
  </si>
  <si>
    <t>富山市新庄本町一丁目2-21</t>
  </si>
  <si>
    <t>富山市草島字亀田102-4</t>
  </si>
  <si>
    <t>富山市上飯野４３－５</t>
  </si>
  <si>
    <t>富山市音羽町二丁目1-6</t>
  </si>
  <si>
    <t>富山市向新庄町八丁目１番２０号</t>
  </si>
  <si>
    <t>富山市大泉本町一丁目8-2</t>
  </si>
  <si>
    <t>富山市丸の内三丁目2-6</t>
  </si>
  <si>
    <t>富山市総曲輪四丁目11-1</t>
  </si>
  <si>
    <t>富山市城川原三丁目5-51</t>
  </si>
  <si>
    <t>富山市新庄本町二丁目7-10</t>
  </si>
  <si>
    <t>富山市新庄本町二丁目8-7</t>
  </si>
  <si>
    <t>富山市田中町五丁目2-21</t>
  </si>
  <si>
    <t>富山市柳町一丁目1-11</t>
  </si>
  <si>
    <t>富山市千歳町二丁目5-26</t>
  </si>
  <si>
    <t>富山市西新庄 11-46</t>
  </si>
  <si>
    <t>富山市田中町四丁目18-30</t>
  </si>
  <si>
    <t>富山市綾田町三丁目12-26</t>
  </si>
  <si>
    <t>富山市下冨居一丁目7-6</t>
  </si>
  <si>
    <t>富山市向新庄町七丁目14-37</t>
  </si>
  <si>
    <t>富山市問屋町一丁目7-43</t>
  </si>
  <si>
    <t>富山市桜橋通り６－１３　フコク生命ビル内</t>
  </si>
  <si>
    <t>中新川郡舟橋村舟橋75-1</t>
  </si>
  <si>
    <t>滑川市上島 838</t>
  </si>
  <si>
    <t>富山市婦中町高日附852</t>
  </si>
  <si>
    <t>富山市千歳町一丁目6-18 河口ビル</t>
  </si>
  <si>
    <t>片山　庄之助</t>
  </si>
  <si>
    <t>堀川　茂一</t>
  </si>
  <si>
    <t>中村　春夫</t>
  </si>
  <si>
    <t>杉谷　裕次</t>
  </si>
  <si>
    <t>事務局</t>
  </si>
  <si>
    <t>県技術専門学院　校長</t>
  </si>
  <si>
    <t>富山市向新庄町１－１４－４８</t>
  </si>
  <si>
    <t>黒川　和子</t>
  </si>
  <si>
    <t>参与</t>
  </si>
  <si>
    <t>赤井　寿行</t>
  </si>
  <si>
    <t>大田　栄州</t>
  </si>
  <si>
    <t>宮崎　正行</t>
  </si>
  <si>
    <t>相澤  久範</t>
  </si>
  <si>
    <t>飯田  淳一</t>
  </si>
  <si>
    <t>近藤  秀樹</t>
  </si>
  <si>
    <t>津根  良史</t>
  </si>
  <si>
    <t>池田  治郎</t>
  </si>
  <si>
    <t>品川  祐一郎</t>
  </si>
  <si>
    <t>品川  祐一郎</t>
  </si>
  <si>
    <t>白倉  三喜</t>
  </si>
  <si>
    <t>小林  誠</t>
  </si>
  <si>
    <t>品川  祐一郎</t>
  </si>
  <si>
    <t>中曽根  勝人</t>
  </si>
  <si>
    <t xml:space="preserve">岡本  清治 </t>
  </si>
  <si>
    <t>綿谷  雅代</t>
  </si>
  <si>
    <t>（一社）富山県エルピーガス協会</t>
  </si>
  <si>
    <t>田形　昌敏</t>
  </si>
  <si>
    <t>代表理事</t>
  </si>
  <si>
    <t>ネッツトヨタ富山（株）</t>
  </si>
  <si>
    <t>富山市新庄本町三丁目３番３３号</t>
  </si>
  <si>
    <t>日産部品北陸販売（株）富山店</t>
  </si>
  <si>
    <t>取締役社長</t>
  </si>
  <si>
    <t>920-0211</t>
  </si>
  <si>
    <t>076-237-4555</t>
  </si>
  <si>
    <t>代表取締役　</t>
  </si>
  <si>
    <t>富山市清水町5-6 西野第2ビル</t>
  </si>
  <si>
    <t>富山県職業能力開発協会</t>
  </si>
  <si>
    <t>稲垣　晴彦</t>
  </si>
  <si>
    <t>富山市安住町７－１８</t>
  </si>
  <si>
    <t>あ</t>
  </si>
  <si>
    <t>いおざき印刷(株)</t>
  </si>
  <si>
    <t>五百崎　平</t>
  </si>
  <si>
    <t>富山市中老田８５２－２</t>
  </si>
  <si>
    <t>オーケー空調サービス（株）</t>
  </si>
  <si>
    <t>川原　弘信</t>
  </si>
  <si>
    <t>富山市田中町２－５－８</t>
  </si>
  <si>
    <t>北陸バロン美装（株）</t>
  </si>
  <si>
    <t>浅野　雅史</t>
  </si>
  <si>
    <t>富山市北代５２９８</t>
  </si>
  <si>
    <t>富山市上赤江町２－２－６７</t>
  </si>
  <si>
    <t>山田　恵子</t>
  </si>
  <si>
    <t>山田　龍夫</t>
  </si>
  <si>
    <t>中土　正雄</t>
  </si>
  <si>
    <t>山口　昌広</t>
  </si>
  <si>
    <t>藤木　演文</t>
  </si>
  <si>
    <t>野上　一志</t>
  </si>
  <si>
    <t>古本　博之</t>
  </si>
  <si>
    <t>富山県左官事業協同組合</t>
  </si>
  <si>
    <t>夏見　久志</t>
  </si>
  <si>
    <t>富山市館出町１－１１－４</t>
  </si>
  <si>
    <t>岩脇　栄一</t>
  </si>
  <si>
    <t>福山　慶二</t>
  </si>
  <si>
    <t>富山市田中町５－４－７</t>
  </si>
  <si>
    <t>小川　正英</t>
  </si>
  <si>
    <t>本多  真貴</t>
  </si>
  <si>
    <t>富山市向新庄２２３</t>
  </si>
  <si>
    <t>（株）日産サティオ富山</t>
  </si>
  <si>
    <t>金沢市湊四丁目六十六番地</t>
  </si>
  <si>
    <t>星野　真一</t>
  </si>
  <si>
    <t xml:space="preserve">   備　　考</t>
  </si>
  <si>
    <t>笹山 泰治</t>
  </si>
  <si>
    <t>大澤　隆成</t>
  </si>
  <si>
    <t>富山市向新庄町６－９－１５</t>
  </si>
  <si>
    <t>(株)　宝来</t>
  </si>
  <si>
    <t>（一社）日本造園組合連合会富山県支部</t>
  </si>
  <si>
    <t>支部長</t>
  </si>
  <si>
    <t>宗景　昭</t>
  </si>
  <si>
    <t>富山市今泉北部町１－１</t>
  </si>
  <si>
    <t>顧問</t>
  </si>
  <si>
    <t>(株)堀田</t>
  </si>
  <si>
    <t>小林  博幸</t>
  </si>
  <si>
    <t>富山市稲荷町二丁目2-９－23</t>
  </si>
  <si>
    <t>（一社）富山県警備業協会</t>
  </si>
  <si>
    <t>髙木　哲弘</t>
  </si>
  <si>
    <t>富山市大泉町１－１－１０ヤクルトビル内</t>
  </si>
  <si>
    <t>(株)フードシステム　フレッシュランチ３９</t>
  </si>
  <si>
    <t>魚谷　和彦</t>
  </si>
  <si>
    <t>富山市新庄北町１１－２６</t>
  </si>
  <si>
    <t>藤木　幸雄</t>
  </si>
  <si>
    <t>嘉指　充明</t>
  </si>
  <si>
    <t>こ</t>
  </si>
  <si>
    <t>(株)興北産業</t>
  </si>
  <si>
    <t>伊藤　徳和</t>
  </si>
  <si>
    <t>富山市新保９１</t>
  </si>
  <si>
    <t>（株）ビーマツクス</t>
  </si>
  <si>
    <t>松波　潤哉</t>
  </si>
  <si>
    <t>富山県溶接協会</t>
  </si>
  <si>
    <t>和田　徹</t>
  </si>
  <si>
    <t>高岡市二上町１５０　富山県工業技術センター内</t>
  </si>
  <si>
    <t>クレハ運送(株)</t>
  </si>
  <si>
    <t>神田　敏</t>
  </si>
  <si>
    <t>富山市大泉町２－１２－１４</t>
  </si>
  <si>
    <t>７７社・団体</t>
  </si>
  <si>
    <t>長岡　隆</t>
  </si>
  <si>
    <t xml:space="preserve">                    Ｈ２７年度　富山県技術専門学院協力会　名簿　</t>
  </si>
  <si>
    <t>大浦ビジネスマシン（株）</t>
  </si>
  <si>
    <t>久郷　愼治</t>
  </si>
  <si>
    <t>サカヰ産業（株）</t>
  </si>
  <si>
    <t>鈴木工業（株）</t>
  </si>
  <si>
    <t>田中精密工業（株）</t>
  </si>
  <si>
    <t>中越合金鋳工（株）</t>
  </si>
  <si>
    <t>中央管機カクユー（株）</t>
  </si>
  <si>
    <t>津根精機（株）</t>
  </si>
  <si>
    <t>藤堂工業（株）</t>
  </si>
  <si>
    <t>代表取締役社長</t>
  </si>
  <si>
    <t>藤堂　利一</t>
  </si>
  <si>
    <t>富山いすゞ自動車（株）</t>
  </si>
  <si>
    <t>富山空調電設（株）</t>
  </si>
  <si>
    <t>倉間　秀明</t>
  </si>
  <si>
    <t>富山ダイハツ販売（株）</t>
  </si>
  <si>
    <t>富山トヨタ自動車（株）</t>
  </si>
  <si>
    <t>富山トヨペット（株）</t>
  </si>
  <si>
    <t>富山日産自動車（株）</t>
  </si>
  <si>
    <t>富山日野自動車（株）</t>
  </si>
  <si>
    <t>富山ヤナセ（株）</t>
  </si>
  <si>
    <t>トヨタカローラ富山（株）</t>
  </si>
  <si>
    <t>ネッツトヨタノヴェルとやま（株）</t>
  </si>
  <si>
    <t>品川  祐一郎</t>
  </si>
  <si>
    <t>（株）ナチハイドロリクス</t>
  </si>
  <si>
    <t>土屋　浩之</t>
  </si>
  <si>
    <t>萩浦工業（株）</t>
  </si>
  <si>
    <t>（株）ファーレン富山</t>
  </si>
  <si>
    <t>藤木工業（株）</t>
  </si>
  <si>
    <t>北酸（株）</t>
  </si>
  <si>
    <t>北陸発電工事（株）</t>
  </si>
  <si>
    <t>北陸電機製造（株）</t>
  </si>
  <si>
    <t>（株）丸芳</t>
  </si>
  <si>
    <t>ワタヤ自動車（株）</t>
  </si>
  <si>
    <t>939-0827</t>
  </si>
  <si>
    <t>939-0552</t>
  </si>
  <si>
    <t>富山市水橋恋塚55</t>
  </si>
  <si>
    <t>930-0166</t>
  </si>
  <si>
    <t>930-0037</t>
  </si>
  <si>
    <t>930-0916</t>
  </si>
  <si>
    <t>076-451-0766</t>
  </si>
  <si>
    <t>939-0341</t>
  </si>
  <si>
    <t>射水市三ケ982</t>
  </si>
  <si>
    <t>930-0281</t>
  </si>
  <si>
    <t>076-464-1728</t>
  </si>
  <si>
    <t>930-0004</t>
  </si>
  <si>
    <t>076-441-6993</t>
  </si>
  <si>
    <t>930-0138</t>
  </si>
  <si>
    <t>富山市呉羽町2447-6</t>
  </si>
  <si>
    <t>930-8094</t>
  </si>
  <si>
    <t>930-0985</t>
  </si>
  <si>
    <t>076-423-2817</t>
  </si>
  <si>
    <t>930-0085</t>
  </si>
  <si>
    <t>939-8087</t>
  </si>
  <si>
    <t>939-8253</t>
  </si>
  <si>
    <t>富山市桜橋通り5-6</t>
  </si>
  <si>
    <t>930-0953</t>
  </si>
  <si>
    <t>930-0083</t>
  </si>
  <si>
    <t>939-8212</t>
  </si>
  <si>
    <t>富山市掛尾町416-1</t>
  </si>
  <si>
    <t>931-8325</t>
  </si>
  <si>
    <t>933-0328</t>
  </si>
  <si>
    <t>高岡市内島160</t>
  </si>
  <si>
    <t>0766-31-0230</t>
  </si>
  <si>
    <t>933-0057</t>
  </si>
  <si>
    <t>高岡市広小路2-3</t>
  </si>
  <si>
    <t>930-0275</t>
  </si>
  <si>
    <t>中新川郡立山町利田2395</t>
  </si>
  <si>
    <t>930-0996</t>
  </si>
  <si>
    <t>930-0298</t>
  </si>
  <si>
    <t>中新川郡立山町西芦原新1-1</t>
  </si>
  <si>
    <t>939-8072</t>
  </si>
  <si>
    <t>富山市堀川町357-2</t>
  </si>
  <si>
    <t>939-2613</t>
  </si>
  <si>
    <t>936-0852</t>
  </si>
  <si>
    <t>076-475-1010</t>
  </si>
  <si>
    <t>939-2723</t>
  </si>
  <si>
    <t>富山市婦中町萩島3253-26</t>
  </si>
  <si>
    <t>　</t>
  </si>
  <si>
    <t>930-0173</t>
  </si>
  <si>
    <t>富山市野口 842</t>
  </si>
  <si>
    <t>933-0981</t>
  </si>
  <si>
    <t>0766-25-7912</t>
  </si>
  <si>
    <t>930-0094</t>
  </si>
  <si>
    <t>930-0014</t>
  </si>
  <si>
    <t>930-0036</t>
  </si>
  <si>
    <t>930-0016</t>
  </si>
  <si>
    <t>076-433-1822</t>
  </si>
  <si>
    <t>930-0018</t>
  </si>
  <si>
    <t>076-432-4141</t>
  </si>
  <si>
    <t>930-0884</t>
  </si>
  <si>
    <t>富山市五福末広町1238</t>
  </si>
  <si>
    <t>930-0981</t>
  </si>
  <si>
    <t>076-442-8385</t>
  </si>
  <si>
    <t>930-0106</t>
  </si>
  <si>
    <t>富山市高木2034</t>
  </si>
  <si>
    <t>富山市高木2039</t>
  </si>
  <si>
    <t>930-0845</t>
  </si>
  <si>
    <t>930-8516</t>
  </si>
  <si>
    <t>930-0814</t>
  </si>
  <si>
    <t>939-2622</t>
  </si>
  <si>
    <t>富山市婦中町千里 353</t>
  </si>
  <si>
    <t>939-8282</t>
  </si>
  <si>
    <t>076-422-3654</t>
  </si>
  <si>
    <t>076-425-2355</t>
  </si>
  <si>
    <t>富山市新保271</t>
  </si>
  <si>
    <t>930-0904</t>
  </si>
  <si>
    <t>富山市一本木35</t>
  </si>
  <si>
    <t>富山市掛尾町513-2</t>
  </si>
  <si>
    <t>930-0997</t>
  </si>
  <si>
    <t>930-0936</t>
  </si>
  <si>
    <t>富山市藤木522-3</t>
  </si>
  <si>
    <t>930-0834</t>
  </si>
  <si>
    <t>930-0816</t>
  </si>
  <si>
    <t>076-451-6858</t>
  </si>
  <si>
    <t>930-0029</t>
  </si>
  <si>
    <t>富山市本町11-5</t>
  </si>
  <si>
    <t>930-0103</t>
  </si>
  <si>
    <t>930-2201</t>
  </si>
  <si>
    <t>936-8558</t>
  </si>
  <si>
    <t>滑川市法花寺233</t>
  </si>
  <si>
    <t>930-0012</t>
  </si>
  <si>
    <t>939-8204</t>
  </si>
  <si>
    <t>930-0043</t>
  </si>
  <si>
    <t>富山市石倉町 2-24</t>
  </si>
  <si>
    <t>931-8333</t>
  </si>
  <si>
    <t>富山市婦中町萩島3253-1</t>
  </si>
  <si>
    <t>930-0023</t>
  </si>
  <si>
    <t>939-8005</t>
  </si>
  <si>
    <t>富山市婦中町萩島3253-22</t>
  </si>
  <si>
    <t>076-451-5858　</t>
  </si>
  <si>
    <t>富山市秋吉135-3</t>
  </si>
  <si>
    <t xml:space="preserve">代表取締役  </t>
  </si>
  <si>
    <t>井加田産業（株）</t>
  </si>
  <si>
    <t>（株）久郷一樹園</t>
  </si>
  <si>
    <t>（株）スズキ自販富山</t>
  </si>
  <si>
    <t>（協）高岡金型センター</t>
  </si>
  <si>
    <t>高岡三菱自動車販売（株）</t>
  </si>
  <si>
    <t>（有）高見工業</t>
  </si>
  <si>
    <t>（株）東部製作所</t>
  </si>
  <si>
    <t>富山県インテリア事業協同組合</t>
  </si>
  <si>
    <t>（株）トヤマデータセンター</t>
  </si>
  <si>
    <t>（株）中曽根造園</t>
  </si>
  <si>
    <t>（株）野上緑化</t>
  </si>
  <si>
    <t>（株）藤木自動車商会</t>
  </si>
  <si>
    <t>（株）森本鉄工所</t>
  </si>
  <si>
    <t>（株）渡辺鉄工</t>
  </si>
  <si>
    <t>（株）大井仙樹園</t>
  </si>
  <si>
    <t>93０-0018</t>
  </si>
  <si>
    <t>富山市千歳町２－５－２６</t>
  </si>
  <si>
    <t>（一社）日本ボイラ協会富山支部</t>
  </si>
  <si>
    <t>向井　貴彦</t>
  </si>
  <si>
    <t>930-0018</t>
  </si>
  <si>
    <t>富山市千歳町２－１２－１１</t>
  </si>
  <si>
    <t>076-432-8174</t>
  </si>
  <si>
    <t>　　　　　　                 Ｈ２7．７．7　現在</t>
  </si>
  <si>
    <t>（株）イイダ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</si>
</sst>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-0000"/>
    <numFmt numFmtId="178" formatCode="00\-0000"/>
    <numFmt numFmtId="179" formatCode="[&lt;=999]000;000\-00"/>
    <numFmt numFmtId="180" formatCode="[&lt;=99999999]####\-####;\(00\)\ ####\-####"/>
    <numFmt numFmtId="181" formatCode="0\7\6\-000\-0000"/>
    <numFmt numFmtId="182" formatCode="0\7\6\-###\-####"/>
    <numFmt numFmtId="183" formatCode="0\7\6\6\-##\-####"/>
    <numFmt numFmtId="184" formatCode="0\7\6\6\-000\-0000"/>
    <numFmt numFmtId="185" formatCode="0_);[Red]\(0\)"/>
    <numFmt numFmtId="186" formatCode="#&quot;名&quot;"/>
  </numFmts>
  <fonts count="63">
    <font>
      <sz val="9.5"/>
      <name val="明朝体"/>
      <family val="3"/>
    </font>
    <font>
      <b/>
      <sz val="9.5"/>
      <name val="明朝体"/>
      <family val="3"/>
    </font>
    <font>
      <i/>
      <sz val="9.5"/>
      <name val="明朝体"/>
      <family val="3"/>
    </font>
    <font>
      <b/>
      <i/>
      <sz val="9.5"/>
      <name val="明朝体"/>
      <family val="3"/>
    </font>
    <font>
      <sz val="9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9.5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8"/>
      <name val="明朝体"/>
      <family val="3"/>
    </font>
    <font>
      <u val="single"/>
      <sz val="7.15"/>
      <color indexed="12"/>
      <name val="明朝体"/>
      <family val="3"/>
    </font>
    <font>
      <u val="single"/>
      <sz val="7.15"/>
      <color indexed="36"/>
      <name val="明朝体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i/>
      <sz val="12"/>
      <name val="HG丸ｺﾞｼｯｸM-PRO"/>
      <family val="3"/>
    </font>
    <font>
      <sz val="12"/>
      <name val="明朝体"/>
      <family val="3"/>
    </font>
    <font>
      <b/>
      <sz val="24"/>
      <name val="HG丸ｺﾞｼｯｸM-PRO"/>
      <family val="3"/>
    </font>
    <font>
      <i/>
      <sz val="22"/>
      <name val="HG丸ｺﾞｼｯｸM-PRO"/>
      <family val="3"/>
    </font>
    <font>
      <b/>
      <i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7" fontId="18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85" fontId="16" fillId="0" borderId="2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185" fontId="1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56" fontId="27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7" fillId="0" borderId="37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horizontal="center" vertical="center"/>
    </xf>
    <xf numFmtId="182" fontId="12" fillId="33" borderId="0" xfId="0" applyNumberFormat="1" applyFont="1" applyFill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185" fontId="11" fillId="0" borderId="4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185" fontId="11" fillId="0" borderId="41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9" fontId="11" fillId="0" borderId="24" xfId="42" applyFont="1" applyFill="1" applyBorder="1" applyAlignment="1">
      <alignment vertical="center"/>
    </xf>
    <xf numFmtId="0" fontId="11" fillId="0" borderId="39" xfId="0" applyFont="1" applyFill="1" applyBorder="1" applyAlignment="1">
      <alignment vertical="center" shrinkToFit="1"/>
    </xf>
    <xf numFmtId="0" fontId="11" fillId="0" borderId="39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left" vertical="center" shrinkToFit="1"/>
    </xf>
    <xf numFmtId="0" fontId="17" fillId="0" borderId="24" xfId="0" applyNumberFormat="1" applyFont="1" applyFill="1" applyBorder="1" applyAlignment="1">
      <alignment horizontal="center" vertical="center"/>
    </xf>
    <xf numFmtId="182" fontId="17" fillId="0" borderId="24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vertical="center" shrinkToFit="1"/>
    </xf>
    <xf numFmtId="183" fontId="17" fillId="0" borderId="2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182" fontId="17" fillId="0" borderId="3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vertical="center" shrinkToFit="1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left" vertical="center" shrinkToFit="1"/>
    </xf>
    <xf numFmtId="49" fontId="11" fillId="0" borderId="37" xfId="0" applyNumberFormat="1" applyFont="1" applyFill="1" applyBorder="1" applyAlignment="1">
      <alignment horizontal="left" vertical="center" shrinkToFit="1"/>
    </xf>
    <xf numFmtId="9" fontId="11" fillId="0" borderId="24" xfId="42" applyFont="1" applyFill="1" applyBorder="1" applyAlignment="1">
      <alignment horizontal="left" vertical="center" shrinkToFit="1"/>
    </xf>
    <xf numFmtId="176" fontId="11" fillId="0" borderId="24" xfId="0" applyNumberFormat="1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56" fontId="24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6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C10" sqref="C10"/>
    </sheetView>
  </sheetViews>
  <sheetFormatPr defaultColWidth="9.875" defaultRowHeight="12"/>
  <cols>
    <col min="1" max="1" width="6.125" style="12" customWidth="1"/>
    <col min="2" max="2" width="9.00390625" style="10" customWidth="1"/>
    <col min="3" max="3" width="51.375" style="11" customWidth="1"/>
    <col min="4" max="4" width="27.375" style="12" customWidth="1"/>
    <col min="5" max="5" width="25.125" style="12" customWidth="1"/>
    <col min="6" max="6" width="21.625" style="13" customWidth="1"/>
    <col min="7" max="7" width="48.25390625" style="14" customWidth="1"/>
    <col min="8" max="8" width="32.375" style="15" customWidth="1"/>
    <col min="9" max="9" width="21.875" style="11" customWidth="1"/>
    <col min="10" max="10" width="12.875" style="17" hidden="1" customWidth="1"/>
    <col min="11" max="11" width="22.625" style="24" customWidth="1"/>
    <col min="12" max="12" width="8.375" style="27" customWidth="1"/>
    <col min="13" max="243" width="9.875" style="12" customWidth="1"/>
    <col min="244" max="16384" width="9.875" style="12" customWidth="1"/>
  </cols>
  <sheetData>
    <row r="1" spans="2:12" s="1" customFormat="1" ht="21.75" customHeight="1">
      <c r="B1" s="122"/>
      <c r="C1" s="122"/>
      <c r="F1" s="4"/>
      <c r="G1" s="6"/>
      <c r="H1" s="7"/>
      <c r="I1" s="3"/>
      <c r="J1" s="5"/>
      <c r="K1" s="22"/>
      <c r="L1" s="28"/>
    </row>
    <row r="2" spans="1:12" s="1" customFormat="1" ht="27" customHeight="1">
      <c r="A2" s="125" t="s">
        <v>216</v>
      </c>
      <c r="B2" s="126"/>
      <c r="C2" s="126"/>
      <c r="D2" s="126"/>
      <c r="E2" s="126"/>
      <c r="F2" s="126"/>
      <c r="G2" s="126"/>
      <c r="H2" s="126"/>
      <c r="I2" s="126"/>
      <c r="J2" s="126"/>
      <c r="K2" s="35"/>
      <c r="L2" s="28"/>
    </row>
    <row r="3" spans="2:12" s="1" customFormat="1" ht="27" customHeight="1">
      <c r="B3" s="2"/>
      <c r="C3" s="3"/>
      <c r="D3" s="62"/>
      <c r="E3" s="62"/>
      <c r="F3" s="62"/>
      <c r="G3" s="62"/>
      <c r="H3" s="123"/>
      <c r="I3" s="124"/>
      <c r="J3" s="124"/>
      <c r="K3" s="36"/>
      <c r="L3" s="28"/>
    </row>
    <row r="4" spans="2:12" s="1" customFormat="1" ht="19.5" customHeight="1">
      <c r="B4" s="2"/>
      <c r="C4" s="3"/>
      <c r="D4" s="62"/>
      <c r="E4" s="62"/>
      <c r="F4" s="62"/>
      <c r="G4" s="62"/>
      <c r="H4" s="64"/>
      <c r="I4" s="63"/>
      <c r="J4" s="63"/>
      <c r="K4" s="36"/>
      <c r="L4" s="28"/>
    </row>
    <row r="5" spans="2:12" s="1" customFormat="1" ht="27" customHeight="1" thickBot="1">
      <c r="B5" s="2"/>
      <c r="C5" s="3"/>
      <c r="F5" s="4"/>
      <c r="G5" s="74"/>
      <c r="H5" s="86" t="s">
        <v>371</v>
      </c>
      <c r="I5" s="85"/>
      <c r="J5" s="85"/>
      <c r="K5" s="71"/>
      <c r="L5" s="71"/>
    </row>
    <row r="6" spans="1:12" s="1" customFormat="1" ht="30" customHeight="1">
      <c r="A6" s="65" t="s">
        <v>5</v>
      </c>
      <c r="B6" s="44" t="s">
        <v>63</v>
      </c>
      <c r="C6" s="45" t="s">
        <v>6</v>
      </c>
      <c r="D6" s="46" t="s">
        <v>7</v>
      </c>
      <c r="E6" s="46" t="s">
        <v>8</v>
      </c>
      <c r="F6" s="45" t="s">
        <v>64</v>
      </c>
      <c r="G6" s="45" t="s">
        <v>38</v>
      </c>
      <c r="H6" s="45" t="s">
        <v>35</v>
      </c>
      <c r="I6" s="47" t="s">
        <v>65</v>
      </c>
      <c r="J6" s="48" t="s">
        <v>37</v>
      </c>
      <c r="K6" s="72" t="s">
        <v>181</v>
      </c>
      <c r="L6" s="73"/>
    </row>
    <row r="7" spans="1:12" s="1" customFormat="1" ht="30" customHeight="1" thickBot="1">
      <c r="A7" s="65"/>
      <c r="B7" s="49"/>
      <c r="C7" s="50"/>
      <c r="D7" s="51"/>
      <c r="E7" s="51"/>
      <c r="F7" s="52"/>
      <c r="G7" s="50"/>
      <c r="H7" s="52"/>
      <c r="I7" s="53"/>
      <c r="J7" s="54" t="s">
        <v>39</v>
      </c>
      <c r="K7" s="83"/>
      <c r="L7" s="84"/>
    </row>
    <row r="8" spans="1:12" s="1" customFormat="1" ht="31.5" customHeight="1">
      <c r="A8" s="59" t="s">
        <v>151</v>
      </c>
      <c r="B8" s="91">
        <v>1</v>
      </c>
      <c r="C8" s="116" t="s">
        <v>80</v>
      </c>
      <c r="D8" s="92" t="s">
        <v>3</v>
      </c>
      <c r="E8" s="92" t="s">
        <v>124</v>
      </c>
      <c r="F8" s="104" t="s">
        <v>250</v>
      </c>
      <c r="G8" s="61" t="s">
        <v>89</v>
      </c>
      <c r="H8" s="105">
        <v>4512345</v>
      </c>
      <c r="I8" s="106"/>
      <c r="J8" s="60"/>
      <c r="K8" s="75"/>
      <c r="L8" s="79"/>
    </row>
    <row r="9" spans="1:15" s="39" customFormat="1" ht="31.5" customHeight="1">
      <c r="A9" s="1" t="s">
        <v>41</v>
      </c>
      <c r="B9" s="93">
        <f>+B8+1</f>
        <v>2</v>
      </c>
      <c r="C9" s="103" t="s">
        <v>372</v>
      </c>
      <c r="D9" s="94" t="s">
        <v>3</v>
      </c>
      <c r="E9" s="94" t="s">
        <v>125</v>
      </c>
      <c r="F9" s="104" t="s">
        <v>251</v>
      </c>
      <c r="G9" s="61" t="s">
        <v>252</v>
      </c>
      <c r="H9" s="105">
        <v>4781161</v>
      </c>
      <c r="I9" s="107"/>
      <c r="J9" s="43">
        <v>0</v>
      </c>
      <c r="K9" s="76"/>
      <c r="L9" s="80"/>
      <c r="M9" s="1"/>
      <c r="N9" s="1"/>
      <c r="O9" s="1"/>
    </row>
    <row r="10" spans="1:15" s="39" customFormat="1" ht="31.5" customHeight="1">
      <c r="A10" s="1"/>
      <c r="B10" s="93">
        <f aca="true" t="shared" si="0" ref="B10:B73">+B9+1</f>
        <v>3</v>
      </c>
      <c r="C10" s="103" t="s">
        <v>152</v>
      </c>
      <c r="D10" s="94" t="s">
        <v>3</v>
      </c>
      <c r="E10" s="94" t="s">
        <v>153</v>
      </c>
      <c r="F10" s="104" t="s">
        <v>253</v>
      </c>
      <c r="G10" s="61" t="s">
        <v>154</v>
      </c>
      <c r="H10" s="105">
        <v>4367000</v>
      </c>
      <c r="I10" s="107"/>
      <c r="J10" s="43"/>
      <c r="K10" s="76"/>
      <c r="L10" s="80"/>
      <c r="M10" s="1"/>
      <c r="N10" s="1"/>
      <c r="O10" s="1"/>
    </row>
    <row r="11" spans="2:12" s="1" customFormat="1" ht="31.5" customHeight="1">
      <c r="B11" s="93">
        <f t="shared" si="0"/>
        <v>4</v>
      </c>
      <c r="C11" s="119" t="s">
        <v>349</v>
      </c>
      <c r="D11" s="94" t="s">
        <v>146</v>
      </c>
      <c r="E11" s="94" t="s">
        <v>24</v>
      </c>
      <c r="F11" s="104" t="s">
        <v>254</v>
      </c>
      <c r="G11" s="61" t="s">
        <v>90</v>
      </c>
      <c r="H11" s="105">
        <v>4244756</v>
      </c>
      <c r="I11" s="107" t="s">
        <v>11</v>
      </c>
      <c r="J11" s="43">
        <v>1</v>
      </c>
      <c r="K11" s="76"/>
      <c r="L11" s="80"/>
    </row>
    <row r="12" spans="2:12" s="1" customFormat="1" ht="31.5" customHeight="1">
      <c r="B12" s="93">
        <f t="shared" si="0"/>
        <v>5</v>
      </c>
      <c r="C12" s="103" t="s">
        <v>77</v>
      </c>
      <c r="D12" s="94" t="s">
        <v>78</v>
      </c>
      <c r="E12" s="94" t="s">
        <v>81</v>
      </c>
      <c r="F12" s="104" t="s">
        <v>255</v>
      </c>
      <c r="G12" s="108" t="s">
        <v>91</v>
      </c>
      <c r="H12" s="105" t="s">
        <v>256</v>
      </c>
      <c r="I12" s="107"/>
      <c r="J12" s="43"/>
      <c r="K12" s="76"/>
      <c r="L12" s="80"/>
    </row>
    <row r="13" spans="2:12" s="1" customFormat="1" ht="31.5" customHeight="1">
      <c r="B13" s="93">
        <f t="shared" si="0"/>
        <v>6</v>
      </c>
      <c r="C13" s="103" t="s">
        <v>25</v>
      </c>
      <c r="D13" s="94" t="s">
        <v>3</v>
      </c>
      <c r="E13" s="94" t="s">
        <v>9</v>
      </c>
      <c r="F13" s="104" t="s">
        <v>257</v>
      </c>
      <c r="G13" s="61" t="s">
        <v>258</v>
      </c>
      <c r="H13" s="109">
        <v>551254</v>
      </c>
      <c r="I13" s="107"/>
      <c r="J13" s="43">
        <v>0</v>
      </c>
      <c r="K13" s="76"/>
      <c r="L13" s="80"/>
    </row>
    <row r="14" spans="1:15" s="40" customFormat="1" ht="31.5" customHeight="1">
      <c r="A14" s="1" t="s">
        <v>42</v>
      </c>
      <c r="B14" s="93">
        <f t="shared" si="0"/>
        <v>7</v>
      </c>
      <c r="C14" s="103" t="s">
        <v>10</v>
      </c>
      <c r="D14" s="94" t="s">
        <v>3</v>
      </c>
      <c r="E14" s="94" t="s">
        <v>168</v>
      </c>
      <c r="F14" s="104" t="s">
        <v>259</v>
      </c>
      <c r="G14" s="61" t="s">
        <v>108</v>
      </c>
      <c r="H14" s="104" t="s">
        <v>260</v>
      </c>
      <c r="I14" s="107" t="s">
        <v>11</v>
      </c>
      <c r="J14" s="43">
        <v>1</v>
      </c>
      <c r="K14" s="76"/>
      <c r="L14" s="80"/>
      <c r="M14" s="1"/>
      <c r="N14" s="1"/>
      <c r="O14" s="1"/>
    </row>
    <row r="15" spans="1:15" s="40" customFormat="1" ht="31.5" customHeight="1">
      <c r="A15" s="1"/>
      <c r="B15" s="93">
        <f t="shared" si="0"/>
        <v>8</v>
      </c>
      <c r="C15" s="103" t="s">
        <v>137</v>
      </c>
      <c r="D15" s="94" t="s">
        <v>139</v>
      </c>
      <c r="E15" s="94" t="s">
        <v>114</v>
      </c>
      <c r="F15" s="104" t="s">
        <v>261</v>
      </c>
      <c r="G15" s="108" t="s">
        <v>107</v>
      </c>
      <c r="H15" s="104" t="s">
        <v>262</v>
      </c>
      <c r="I15" s="107"/>
      <c r="J15" s="43"/>
      <c r="K15" s="76"/>
      <c r="L15" s="80"/>
      <c r="M15" s="1"/>
      <c r="N15" s="1"/>
      <c r="O15" s="1"/>
    </row>
    <row r="16" spans="1:15" s="39" customFormat="1" ht="31.5" customHeight="1">
      <c r="A16" s="1" t="s">
        <v>43</v>
      </c>
      <c r="B16" s="93">
        <f t="shared" si="0"/>
        <v>9</v>
      </c>
      <c r="C16" s="103" t="s">
        <v>363</v>
      </c>
      <c r="D16" s="94" t="s">
        <v>3</v>
      </c>
      <c r="E16" s="94" t="s">
        <v>32</v>
      </c>
      <c r="F16" s="104" t="s">
        <v>263</v>
      </c>
      <c r="G16" s="61" t="s">
        <v>264</v>
      </c>
      <c r="H16" s="105">
        <v>4360545</v>
      </c>
      <c r="I16" s="107"/>
      <c r="J16" s="43">
        <v>0</v>
      </c>
      <c r="K16" s="76"/>
      <c r="L16" s="80"/>
      <c r="M16" s="1"/>
      <c r="N16" s="1"/>
      <c r="O16" s="1"/>
    </row>
    <row r="17" spans="2:12" s="1" customFormat="1" ht="31.5" customHeight="1">
      <c r="B17" s="95">
        <f t="shared" si="0"/>
        <v>10</v>
      </c>
      <c r="C17" s="117" t="s">
        <v>217</v>
      </c>
      <c r="D17" s="96" t="s">
        <v>3</v>
      </c>
      <c r="E17" s="96" t="s">
        <v>113</v>
      </c>
      <c r="F17" s="110" t="s">
        <v>265</v>
      </c>
      <c r="G17" s="87" t="s">
        <v>92</v>
      </c>
      <c r="H17" s="111">
        <v>4254775</v>
      </c>
      <c r="I17" s="110"/>
      <c r="J17" s="43">
        <v>0</v>
      </c>
      <c r="K17" s="76"/>
      <c r="L17" s="80"/>
    </row>
    <row r="18" spans="2:12" s="1" customFormat="1" ht="31.5" customHeight="1">
      <c r="B18" s="95">
        <f t="shared" si="0"/>
        <v>11</v>
      </c>
      <c r="C18" s="117" t="s">
        <v>155</v>
      </c>
      <c r="D18" s="96" t="s">
        <v>3</v>
      </c>
      <c r="E18" s="97" t="s">
        <v>156</v>
      </c>
      <c r="F18" s="110" t="s">
        <v>266</v>
      </c>
      <c r="G18" s="87" t="s">
        <v>157</v>
      </c>
      <c r="H18" s="111">
        <v>4338650</v>
      </c>
      <c r="I18" s="112"/>
      <c r="J18" s="43"/>
      <c r="K18" s="76"/>
      <c r="L18" s="80"/>
    </row>
    <row r="19" spans="2:12" s="1" customFormat="1" ht="31.5" customHeight="1">
      <c r="B19" s="93">
        <f t="shared" si="0"/>
        <v>12</v>
      </c>
      <c r="C19" s="103" t="s">
        <v>79</v>
      </c>
      <c r="D19" s="94" t="s">
        <v>3</v>
      </c>
      <c r="E19" s="94" t="s">
        <v>122</v>
      </c>
      <c r="F19" s="104" t="s">
        <v>255</v>
      </c>
      <c r="G19" s="61" t="s">
        <v>177</v>
      </c>
      <c r="H19" s="105" t="s">
        <v>267</v>
      </c>
      <c r="I19" s="107"/>
      <c r="J19" s="43"/>
      <c r="K19" s="76"/>
      <c r="L19" s="80"/>
    </row>
    <row r="20" spans="1:15" s="40" customFormat="1" ht="31.5" customHeight="1">
      <c r="A20" s="1" t="s">
        <v>44</v>
      </c>
      <c r="B20" s="93">
        <f t="shared" si="0"/>
        <v>13</v>
      </c>
      <c r="C20" s="103" t="s">
        <v>350</v>
      </c>
      <c r="D20" s="94" t="s">
        <v>3</v>
      </c>
      <c r="E20" s="94" t="s">
        <v>218</v>
      </c>
      <c r="F20" s="104" t="s">
        <v>268</v>
      </c>
      <c r="G20" s="61" t="s">
        <v>93</v>
      </c>
      <c r="H20" s="105">
        <v>4215064</v>
      </c>
      <c r="I20" s="107" t="s">
        <v>16</v>
      </c>
      <c r="J20" s="43">
        <v>1</v>
      </c>
      <c r="K20" s="76"/>
      <c r="L20" s="80"/>
      <c r="M20" s="1"/>
      <c r="N20" s="1"/>
      <c r="O20" s="1"/>
    </row>
    <row r="21" spans="1:15" s="40" customFormat="1" ht="31.5" customHeight="1">
      <c r="A21" s="1"/>
      <c r="B21" s="93">
        <f t="shared" si="0"/>
        <v>14</v>
      </c>
      <c r="C21" s="103" t="s">
        <v>211</v>
      </c>
      <c r="D21" s="94" t="s">
        <v>3</v>
      </c>
      <c r="E21" s="94" t="s">
        <v>212</v>
      </c>
      <c r="F21" s="104" t="s">
        <v>269</v>
      </c>
      <c r="G21" s="61" t="s">
        <v>213</v>
      </c>
      <c r="H21" s="105">
        <v>4367844</v>
      </c>
      <c r="I21" s="107"/>
      <c r="J21" s="43"/>
      <c r="K21" s="76"/>
      <c r="L21" s="80"/>
      <c r="M21" s="1"/>
      <c r="N21" s="1"/>
      <c r="O21" s="1"/>
    </row>
    <row r="22" spans="1:15" s="40" customFormat="1" ht="31.5" customHeight="1">
      <c r="A22" s="1" t="s">
        <v>202</v>
      </c>
      <c r="B22" s="93">
        <f t="shared" si="0"/>
        <v>15</v>
      </c>
      <c r="C22" s="103" t="s">
        <v>203</v>
      </c>
      <c r="D22" s="94" t="s">
        <v>3</v>
      </c>
      <c r="E22" s="94" t="s">
        <v>204</v>
      </c>
      <c r="F22" s="104" t="s">
        <v>270</v>
      </c>
      <c r="G22" s="61" t="s">
        <v>205</v>
      </c>
      <c r="H22" s="105">
        <v>4297860</v>
      </c>
      <c r="I22" s="107"/>
      <c r="J22" s="43"/>
      <c r="K22" s="76"/>
      <c r="L22" s="80"/>
      <c r="M22" s="1"/>
      <c r="N22" s="1"/>
      <c r="O22" s="1"/>
    </row>
    <row r="23" spans="1:12" s="1" customFormat="1" ht="31.5" customHeight="1">
      <c r="A23" s="1" t="s">
        <v>45</v>
      </c>
      <c r="B23" s="93">
        <f t="shared" si="0"/>
        <v>16</v>
      </c>
      <c r="C23" s="103" t="s">
        <v>219</v>
      </c>
      <c r="D23" s="94" t="s">
        <v>3</v>
      </c>
      <c r="E23" s="94" t="s">
        <v>72</v>
      </c>
      <c r="F23" s="104" t="s">
        <v>261</v>
      </c>
      <c r="G23" s="61" t="s">
        <v>271</v>
      </c>
      <c r="H23" s="105">
        <v>4329101</v>
      </c>
      <c r="I23" s="107"/>
      <c r="J23" s="43">
        <v>0</v>
      </c>
      <c r="K23" s="76"/>
      <c r="L23" s="80"/>
    </row>
    <row r="24" spans="1:12" s="1" customFormat="1" ht="31.5" customHeight="1">
      <c r="A24" s="1" t="s">
        <v>46</v>
      </c>
      <c r="B24" s="93">
        <f t="shared" si="0"/>
        <v>17</v>
      </c>
      <c r="C24" s="103" t="s">
        <v>26</v>
      </c>
      <c r="D24" s="94" t="s">
        <v>3</v>
      </c>
      <c r="E24" s="94" t="s">
        <v>12</v>
      </c>
      <c r="F24" s="104" t="s">
        <v>272</v>
      </c>
      <c r="G24" s="61" t="s">
        <v>347</v>
      </c>
      <c r="H24" s="105">
        <v>4240808</v>
      </c>
      <c r="I24" s="107"/>
      <c r="J24" s="43">
        <v>0</v>
      </c>
      <c r="K24" s="76"/>
      <c r="L24" s="80"/>
    </row>
    <row r="25" spans="1:15" s="40" customFormat="1" ht="31.5" customHeight="1">
      <c r="A25" s="1" t="s">
        <v>47</v>
      </c>
      <c r="B25" s="93">
        <f t="shared" si="0"/>
        <v>18</v>
      </c>
      <c r="C25" s="103" t="s">
        <v>220</v>
      </c>
      <c r="D25" s="94" t="s">
        <v>2</v>
      </c>
      <c r="E25" s="94" t="s">
        <v>115</v>
      </c>
      <c r="F25" s="104" t="s">
        <v>273</v>
      </c>
      <c r="G25" s="61" t="s">
        <v>94</v>
      </c>
      <c r="H25" s="105">
        <v>4232155</v>
      </c>
      <c r="I25" s="107" t="s">
        <v>16</v>
      </c>
      <c r="J25" s="43">
        <v>1</v>
      </c>
      <c r="K25" s="76"/>
      <c r="L25" s="80"/>
      <c r="M25" s="1"/>
      <c r="N25" s="1"/>
      <c r="O25" s="1"/>
    </row>
    <row r="26" spans="2:12" s="1" customFormat="1" ht="31.5" customHeight="1">
      <c r="B26" s="93">
        <f t="shared" si="0"/>
        <v>19</v>
      </c>
      <c r="C26" s="103" t="s">
        <v>351</v>
      </c>
      <c r="D26" s="94" t="s">
        <v>3</v>
      </c>
      <c r="E26" s="94" t="s">
        <v>121</v>
      </c>
      <c r="F26" s="104" t="s">
        <v>274</v>
      </c>
      <c r="G26" s="61" t="s">
        <v>275</v>
      </c>
      <c r="H26" s="105">
        <v>4253950</v>
      </c>
      <c r="I26" s="107"/>
      <c r="J26" s="43">
        <v>0</v>
      </c>
      <c r="K26" s="76"/>
      <c r="L26" s="80"/>
    </row>
    <row r="27" spans="1:15" s="39" customFormat="1" ht="31.5" customHeight="1">
      <c r="A27" s="1"/>
      <c r="B27" s="93">
        <f t="shared" si="0"/>
        <v>20</v>
      </c>
      <c r="C27" s="103" t="s">
        <v>27</v>
      </c>
      <c r="D27" s="94" t="s">
        <v>13</v>
      </c>
      <c r="E27" s="94" t="s">
        <v>69</v>
      </c>
      <c r="F27" s="104" t="s">
        <v>276</v>
      </c>
      <c r="G27" s="61" t="s">
        <v>95</v>
      </c>
      <c r="H27" s="105">
        <v>4377191</v>
      </c>
      <c r="I27" s="107"/>
      <c r="J27" s="43">
        <v>0</v>
      </c>
      <c r="K27" s="76"/>
      <c r="L27" s="80"/>
      <c r="M27" s="1"/>
      <c r="N27" s="1"/>
      <c r="O27" s="1"/>
    </row>
    <row r="28" spans="1:15" s="39" customFormat="1" ht="31.5" customHeight="1">
      <c r="A28" s="1" t="s">
        <v>48</v>
      </c>
      <c r="B28" s="93">
        <f t="shared" si="0"/>
        <v>21</v>
      </c>
      <c r="C28" s="103" t="s">
        <v>352</v>
      </c>
      <c r="D28" s="94" t="s">
        <v>18</v>
      </c>
      <c r="E28" s="94" t="s">
        <v>112</v>
      </c>
      <c r="F28" s="104" t="s">
        <v>277</v>
      </c>
      <c r="G28" s="61" t="s">
        <v>278</v>
      </c>
      <c r="H28" s="104" t="s">
        <v>279</v>
      </c>
      <c r="I28" s="107"/>
      <c r="J28" s="43">
        <v>0</v>
      </c>
      <c r="K28" s="76"/>
      <c r="L28" s="80"/>
      <c r="M28" s="1"/>
      <c r="N28" s="1"/>
      <c r="O28" s="1"/>
    </row>
    <row r="29" spans="1:15" s="39" customFormat="1" ht="31.5" customHeight="1">
      <c r="A29" s="1"/>
      <c r="B29" s="93">
        <f t="shared" si="0"/>
        <v>22</v>
      </c>
      <c r="C29" s="118" t="s">
        <v>353</v>
      </c>
      <c r="D29" s="98" t="s">
        <v>13</v>
      </c>
      <c r="E29" s="98" t="s">
        <v>14</v>
      </c>
      <c r="F29" s="104" t="s">
        <v>280</v>
      </c>
      <c r="G29" s="61" t="s">
        <v>281</v>
      </c>
      <c r="H29" s="109">
        <v>215511</v>
      </c>
      <c r="I29" s="107"/>
      <c r="J29" s="43">
        <v>0</v>
      </c>
      <c r="K29" s="76"/>
      <c r="L29" s="80"/>
      <c r="M29" s="1"/>
      <c r="N29" s="1"/>
      <c r="O29" s="1"/>
    </row>
    <row r="30" spans="1:15" s="39" customFormat="1" ht="31.5" customHeight="1">
      <c r="A30" s="1"/>
      <c r="B30" s="93">
        <f t="shared" si="0"/>
        <v>23</v>
      </c>
      <c r="C30" s="103" t="s">
        <v>354</v>
      </c>
      <c r="D30" s="94" t="s">
        <v>3</v>
      </c>
      <c r="E30" s="94" t="s">
        <v>70</v>
      </c>
      <c r="F30" s="104" t="s">
        <v>282</v>
      </c>
      <c r="G30" s="61" t="s">
        <v>283</v>
      </c>
      <c r="H30" s="105">
        <v>4630751</v>
      </c>
      <c r="I30" s="107"/>
      <c r="J30" s="43">
        <v>0</v>
      </c>
      <c r="K30" s="76"/>
      <c r="L30" s="80"/>
      <c r="M30" s="1"/>
      <c r="N30" s="1"/>
      <c r="O30" s="1"/>
    </row>
    <row r="31" spans="2:12" s="1" customFormat="1" ht="31.5" customHeight="1">
      <c r="B31" s="95">
        <f t="shared" si="0"/>
        <v>24</v>
      </c>
      <c r="C31" s="117" t="s">
        <v>221</v>
      </c>
      <c r="D31" s="99" t="s">
        <v>348</v>
      </c>
      <c r="E31" s="100" t="s">
        <v>215</v>
      </c>
      <c r="F31" s="110" t="s">
        <v>284</v>
      </c>
      <c r="G31" s="87" t="s">
        <v>96</v>
      </c>
      <c r="H31" s="111">
        <v>4517651</v>
      </c>
      <c r="I31" s="112"/>
      <c r="J31" s="41">
        <v>0</v>
      </c>
      <c r="K31" s="76"/>
      <c r="L31" s="80"/>
    </row>
    <row r="32" spans="1:15" s="39" customFormat="1" ht="31.5" customHeight="1">
      <c r="A32" s="1" t="s">
        <v>49</v>
      </c>
      <c r="B32" s="95">
        <f t="shared" si="0"/>
        <v>25</v>
      </c>
      <c r="C32" s="117" t="s">
        <v>222</v>
      </c>
      <c r="D32" s="96" t="s">
        <v>2</v>
      </c>
      <c r="E32" s="96" t="s">
        <v>176</v>
      </c>
      <c r="F32" s="110" t="s">
        <v>285</v>
      </c>
      <c r="G32" s="87" t="s">
        <v>286</v>
      </c>
      <c r="H32" s="111">
        <v>4631211</v>
      </c>
      <c r="I32" s="110" t="s">
        <v>11</v>
      </c>
      <c r="J32" s="43">
        <v>0</v>
      </c>
      <c r="K32" s="76"/>
      <c r="L32" s="80"/>
      <c r="M32" s="1"/>
      <c r="N32" s="1"/>
      <c r="O32" s="1"/>
    </row>
    <row r="33" spans="1:15" s="39" customFormat="1" ht="31.5" customHeight="1">
      <c r="A33" s="1"/>
      <c r="B33" s="93">
        <f t="shared" si="0"/>
        <v>26</v>
      </c>
      <c r="C33" s="103" t="s">
        <v>223</v>
      </c>
      <c r="D33" s="94" t="s">
        <v>3</v>
      </c>
      <c r="E33" s="94" t="s">
        <v>126</v>
      </c>
      <c r="F33" s="104" t="s">
        <v>287</v>
      </c>
      <c r="G33" s="61" t="s">
        <v>288</v>
      </c>
      <c r="H33" s="105">
        <v>4231110</v>
      </c>
      <c r="I33" s="107"/>
      <c r="J33" s="43">
        <v>0</v>
      </c>
      <c r="K33" s="76"/>
      <c r="L33" s="80"/>
      <c r="M33" s="1"/>
      <c r="N33" s="1"/>
      <c r="O33" s="1"/>
    </row>
    <row r="34" spans="1:15" s="39" customFormat="1" ht="31.5" customHeight="1">
      <c r="A34" s="1" t="s">
        <v>50</v>
      </c>
      <c r="B34" s="93">
        <f t="shared" si="0"/>
        <v>27</v>
      </c>
      <c r="C34" s="103" t="s">
        <v>224</v>
      </c>
      <c r="D34" s="94" t="s">
        <v>3</v>
      </c>
      <c r="E34" s="94" t="s">
        <v>127</v>
      </c>
      <c r="F34" s="104" t="s">
        <v>289</v>
      </c>
      <c r="G34" s="61" t="s">
        <v>110</v>
      </c>
      <c r="H34" s="105">
        <v>4694141</v>
      </c>
      <c r="I34" s="107"/>
      <c r="J34" s="43">
        <v>0</v>
      </c>
      <c r="K34" s="76"/>
      <c r="L34" s="80"/>
      <c r="M34" s="1"/>
      <c r="N34" s="1"/>
      <c r="O34" s="1"/>
    </row>
    <row r="35" spans="1:12" s="1" customFormat="1" ht="31.5" customHeight="1">
      <c r="A35" s="1" t="s">
        <v>51</v>
      </c>
      <c r="B35" s="93">
        <f t="shared" si="0"/>
        <v>28</v>
      </c>
      <c r="C35" s="103" t="s">
        <v>225</v>
      </c>
      <c r="D35" s="94" t="s">
        <v>226</v>
      </c>
      <c r="E35" s="94" t="s">
        <v>227</v>
      </c>
      <c r="F35" s="104" t="s">
        <v>290</v>
      </c>
      <c r="G35" s="61" t="s">
        <v>109</v>
      </c>
      <c r="H35" s="105" t="s">
        <v>291</v>
      </c>
      <c r="I35" s="107" t="s">
        <v>11</v>
      </c>
      <c r="J35" s="43">
        <v>1</v>
      </c>
      <c r="K35" s="76"/>
      <c r="L35" s="80"/>
    </row>
    <row r="36" spans="1:15" s="40" customFormat="1" ht="31.5" customHeight="1">
      <c r="A36" s="1"/>
      <c r="B36" s="93">
        <f t="shared" si="0"/>
        <v>29</v>
      </c>
      <c r="C36" s="103" t="s">
        <v>355</v>
      </c>
      <c r="D36" s="94" t="s">
        <v>20</v>
      </c>
      <c r="E36" s="94" t="s">
        <v>173</v>
      </c>
      <c r="F36" s="104" t="s">
        <v>292</v>
      </c>
      <c r="G36" s="61" t="s">
        <v>293</v>
      </c>
      <c r="H36" s="105">
        <v>4652321</v>
      </c>
      <c r="I36" s="107" t="s">
        <v>294</v>
      </c>
      <c r="J36" s="43">
        <v>1</v>
      </c>
      <c r="K36" s="76"/>
      <c r="L36" s="80"/>
      <c r="M36" s="1"/>
      <c r="N36" s="1"/>
      <c r="O36" s="1"/>
    </row>
    <row r="37" spans="2:12" s="1" customFormat="1" ht="31.5" customHeight="1">
      <c r="B37" s="95">
        <f t="shared" si="0"/>
        <v>30</v>
      </c>
      <c r="C37" s="117" t="s">
        <v>228</v>
      </c>
      <c r="D37" s="101" t="s">
        <v>13</v>
      </c>
      <c r="E37" s="102" t="s">
        <v>128</v>
      </c>
      <c r="F37" s="110" t="s">
        <v>295</v>
      </c>
      <c r="G37" s="87" t="s">
        <v>296</v>
      </c>
      <c r="H37" s="111">
        <v>4366110</v>
      </c>
      <c r="I37" s="110"/>
      <c r="J37" s="43">
        <v>1</v>
      </c>
      <c r="K37" s="76"/>
      <c r="L37" s="80"/>
    </row>
    <row r="38" spans="2:12" s="1" customFormat="1" ht="31.5" customHeight="1">
      <c r="B38" s="95">
        <f t="shared" si="0"/>
        <v>31</v>
      </c>
      <c r="C38" s="117" t="s">
        <v>208</v>
      </c>
      <c r="D38" s="101" t="s">
        <v>21</v>
      </c>
      <c r="E38" s="102" t="s">
        <v>209</v>
      </c>
      <c r="F38" s="110" t="s">
        <v>297</v>
      </c>
      <c r="G38" s="113" t="s">
        <v>210</v>
      </c>
      <c r="H38" s="111" t="s">
        <v>298</v>
      </c>
      <c r="I38" s="112"/>
      <c r="J38" s="43"/>
      <c r="K38" s="76"/>
      <c r="L38" s="80"/>
    </row>
    <row r="39" spans="2:12" s="1" customFormat="1" ht="31.5" customHeight="1">
      <c r="B39" s="95">
        <f t="shared" si="0"/>
        <v>32</v>
      </c>
      <c r="C39" s="117" t="s">
        <v>148</v>
      </c>
      <c r="D39" s="101" t="s">
        <v>21</v>
      </c>
      <c r="E39" s="102" t="s">
        <v>149</v>
      </c>
      <c r="F39" s="104" t="s">
        <v>299</v>
      </c>
      <c r="G39" s="87" t="s">
        <v>150</v>
      </c>
      <c r="H39" s="105">
        <v>4329883</v>
      </c>
      <c r="I39" s="112"/>
      <c r="J39" s="43"/>
      <c r="K39" s="76"/>
      <c r="L39" s="80"/>
    </row>
    <row r="40" spans="2:12" s="1" customFormat="1" ht="31.5" customHeight="1">
      <c r="B40" s="95">
        <f t="shared" si="0"/>
        <v>33</v>
      </c>
      <c r="C40" s="117" t="s">
        <v>169</v>
      </c>
      <c r="D40" s="101" t="s">
        <v>18</v>
      </c>
      <c r="E40" s="102" t="s">
        <v>170</v>
      </c>
      <c r="F40" s="104" t="s">
        <v>300</v>
      </c>
      <c r="G40" s="87" t="s">
        <v>171</v>
      </c>
      <c r="H40" s="105">
        <v>4320203</v>
      </c>
      <c r="I40" s="112"/>
      <c r="J40" s="43"/>
      <c r="K40" s="76"/>
      <c r="L40" s="80"/>
    </row>
    <row r="41" spans="2:12" s="1" customFormat="1" ht="31.5" customHeight="1">
      <c r="B41" s="95">
        <f t="shared" si="0"/>
        <v>34</v>
      </c>
      <c r="C41" s="117" t="s">
        <v>194</v>
      </c>
      <c r="D41" s="101" t="s">
        <v>21</v>
      </c>
      <c r="E41" s="102" t="s">
        <v>195</v>
      </c>
      <c r="F41" s="104" t="s">
        <v>269</v>
      </c>
      <c r="G41" s="113" t="s">
        <v>196</v>
      </c>
      <c r="H41" s="105">
        <v>4225531</v>
      </c>
      <c r="I41" s="112"/>
      <c r="J41" s="43"/>
      <c r="K41" s="76"/>
      <c r="L41" s="80"/>
    </row>
    <row r="42" spans="1:15" s="39" customFormat="1" ht="31.5" customHeight="1">
      <c r="A42" s="1"/>
      <c r="B42" s="93">
        <f t="shared" si="0"/>
        <v>35</v>
      </c>
      <c r="C42" s="103" t="s">
        <v>229</v>
      </c>
      <c r="D42" s="94" t="s">
        <v>3</v>
      </c>
      <c r="E42" s="94" t="s">
        <v>230</v>
      </c>
      <c r="F42" s="104" t="s">
        <v>284</v>
      </c>
      <c r="G42" s="61" t="s">
        <v>97</v>
      </c>
      <c r="H42" s="105">
        <v>4519588</v>
      </c>
      <c r="I42" s="107"/>
      <c r="J42" s="43">
        <v>0</v>
      </c>
      <c r="K42" s="76"/>
      <c r="L42" s="80"/>
      <c r="M42" s="1"/>
      <c r="N42" s="1"/>
      <c r="O42" s="1"/>
    </row>
    <row r="43" spans="2:12" s="1" customFormat="1" ht="31.5" customHeight="1">
      <c r="B43" s="95">
        <f t="shared" si="0"/>
        <v>36</v>
      </c>
      <c r="C43" s="117" t="s">
        <v>356</v>
      </c>
      <c r="D43" s="96" t="s">
        <v>18</v>
      </c>
      <c r="E43" s="101" t="s">
        <v>123</v>
      </c>
      <c r="F43" s="110" t="s">
        <v>301</v>
      </c>
      <c r="G43" s="87" t="s">
        <v>147</v>
      </c>
      <c r="H43" s="111">
        <v>4221420</v>
      </c>
      <c r="I43" s="112"/>
      <c r="J43" s="41">
        <v>0</v>
      </c>
      <c r="K43" s="76"/>
      <c r="L43" s="80"/>
    </row>
    <row r="44" spans="2:12" s="1" customFormat="1" ht="31.5" customHeight="1">
      <c r="B44" s="93">
        <f t="shared" si="0"/>
        <v>37</v>
      </c>
      <c r="C44" s="103" t="s">
        <v>231</v>
      </c>
      <c r="D44" s="94" t="s">
        <v>20</v>
      </c>
      <c r="E44" s="94" t="s">
        <v>129</v>
      </c>
      <c r="F44" s="104" t="s">
        <v>266</v>
      </c>
      <c r="G44" s="61" t="s">
        <v>98</v>
      </c>
      <c r="H44" s="105">
        <v>4256601</v>
      </c>
      <c r="I44" s="107"/>
      <c r="J44" s="43">
        <v>1</v>
      </c>
      <c r="K44" s="76"/>
      <c r="L44" s="80"/>
    </row>
    <row r="45" spans="2:12" s="1" customFormat="1" ht="31.5" customHeight="1">
      <c r="B45" s="93">
        <f t="shared" si="0"/>
        <v>38</v>
      </c>
      <c r="C45" s="103" t="s">
        <v>357</v>
      </c>
      <c r="D45" s="94" t="s">
        <v>3</v>
      </c>
      <c r="E45" s="94" t="s">
        <v>19</v>
      </c>
      <c r="F45" s="104" t="s">
        <v>302</v>
      </c>
      <c r="G45" s="61" t="s">
        <v>99</v>
      </c>
      <c r="H45" s="105" t="s">
        <v>303</v>
      </c>
      <c r="I45" s="107"/>
      <c r="J45" s="43">
        <v>0</v>
      </c>
      <c r="K45" s="76"/>
      <c r="L45" s="80"/>
    </row>
    <row r="46" spans="1:15" s="42" customFormat="1" ht="31.5" customHeight="1">
      <c r="A46" s="1"/>
      <c r="B46" s="93">
        <f t="shared" si="0"/>
        <v>39</v>
      </c>
      <c r="C46" s="103" t="s">
        <v>232</v>
      </c>
      <c r="D46" s="94" t="s">
        <v>13</v>
      </c>
      <c r="E46" s="94" t="s">
        <v>130</v>
      </c>
      <c r="F46" s="104" t="s">
        <v>304</v>
      </c>
      <c r="G46" s="61" t="s">
        <v>100</v>
      </c>
      <c r="H46" s="105" t="s">
        <v>305</v>
      </c>
      <c r="I46" s="107"/>
      <c r="J46" s="43">
        <v>1</v>
      </c>
      <c r="K46" s="76"/>
      <c r="L46" s="81"/>
      <c r="M46" s="1"/>
      <c r="N46" s="1"/>
      <c r="O46" s="1"/>
    </row>
    <row r="47" spans="1:15" s="40" customFormat="1" ht="31.5" customHeight="1">
      <c r="A47" s="1"/>
      <c r="B47" s="93">
        <f t="shared" si="0"/>
        <v>40</v>
      </c>
      <c r="C47" s="103" t="s">
        <v>233</v>
      </c>
      <c r="D47" s="94" t="s">
        <v>13</v>
      </c>
      <c r="E47" s="94" t="s">
        <v>138</v>
      </c>
      <c r="F47" s="104" t="s">
        <v>306</v>
      </c>
      <c r="G47" s="61" t="s">
        <v>307</v>
      </c>
      <c r="H47" s="105">
        <v>4318111</v>
      </c>
      <c r="I47" s="107"/>
      <c r="J47" s="43">
        <v>1</v>
      </c>
      <c r="K47" s="76"/>
      <c r="L47" s="80"/>
      <c r="M47" s="1"/>
      <c r="N47" s="1"/>
      <c r="O47" s="1"/>
    </row>
    <row r="48" spans="2:12" s="1" customFormat="1" ht="31.5" customHeight="1">
      <c r="B48" s="95">
        <f t="shared" si="0"/>
        <v>41</v>
      </c>
      <c r="C48" s="117" t="s">
        <v>234</v>
      </c>
      <c r="D48" s="101" t="s">
        <v>190</v>
      </c>
      <c r="E48" s="97" t="s">
        <v>131</v>
      </c>
      <c r="F48" s="110" t="s">
        <v>308</v>
      </c>
      <c r="G48" s="87" t="s">
        <v>101</v>
      </c>
      <c r="H48" s="114" t="s">
        <v>309</v>
      </c>
      <c r="I48" s="112" t="s">
        <v>21</v>
      </c>
      <c r="J48" s="41">
        <v>1</v>
      </c>
      <c r="K48" s="76"/>
      <c r="L48" s="80"/>
    </row>
    <row r="49" spans="1:15" s="40" customFormat="1" ht="31.5" customHeight="1">
      <c r="A49" s="1"/>
      <c r="B49" s="93">
        <f t="shared" si="0"/>
        <v>42</v>
      </c>
      <c r="C49" s="103" t="s">
        <v>235</v>
      </c>
      <c r="D49" s="94" t="s">
        <v>1</v>
      </c>
      <c r="E49" s="94" t="s">
        <v>132</v>
      </c>
      <c r="F49" s="104" t="s">
        <v>310</v>
      </c>
      <c r="G49" s="61" t="s">
        <v>311</v>
      </c>
      <c r="H49" s="105">
        <v>4343434</v>
      </c>
      <c r="I49" s="107"/>
      <c r="J49" s="43">
        <v>1</v>
      </c>
      <c r="K49" s="76"/>
      <c r="L49" s="80"/>
      <c r="M49" s="1"/>
      <c r="N49" s="1"/>
      <c r="O49" s="1"/>
    </row>
    <row r="50" spans="1:15" s="40" customFormat="1" ht="31.5" customHeight="1">
      <c r="A50" s="1"/>
      <c r="B50" s="93">
        <f t="shared" si="0"/>
        <v>43</v>
      </c>
      <c r="C50" s="103" t="s">
        <v>236</v>
      </c>
      <c r="D50" s="94" t="s">
        <v>3</v>
      </c>
      <c r="E50" s="94" t="s">
        <v>34</v>
      </c>
      <c r="F50" s="104" t="s">
        <v>310</v>
      </c>
      <c r="G50" s="61" t="s">
        <v>312</v>
      </c>
      <c r="H50" s="105">
        <v>4344711</v>
      </c>
      <c r="I50" s="107"/>
      <c r="J50" s="43">
        <v>0</v>
      </c>
      <c r="K50" s="76"/>
      <c r="L50" s="80"/>
      <c r="M50" s="1"/>
      <c r="N50" s="1"/>
      <c r="O50" s="1"/>
    </row>
    <row r="51" spans="1:15" s="40" customFormat="1" ht="31.5" customHeight="1">
      <c r="A51" s="1"/>
      <c r="B51" s="93">
        <f t="shared" si="0"/>
        <v>44</v>
      </c>
      <c r="C51" s="103" t="s">
        <v>33</v>
      </c>
      <c r="D51" s="94" t="s">
        <v>13</v>
      </c>
      <c r="E51" s="94" t="s">
        <v>133</v>
      </c>
      <c r="F51" s="104" t="s">
        <v>266</v>
      </c>
      <c r="G51" s="61" t="s">
        <v>102</v>
      </c>
      <c r="H51" s="105">
        <v>4393333</v>
      </c>
      <c r="I51" s="107"/>
      <c r="J51" s="43">
        <v>1</v>
      </c>
      <c r="K51" s="76"/>
      <c r="L51" s="80"/>
      <c r="M51" s="1"/>
      <c r="N51" s="1"/>
      <c r="O51" s="1"/>
    </row>
    <row r="52" spans="1:15" s="40" customFormat="1" ht="31.5" customHeight="1">
      <c r="A52" s="1"/>
      <c r="B52" s="93">
        <f t="shared" si="0"/>
        <v>45</v>
      </c>
      <c r="C52" s="103" t="s">
        <v>237</v>
      </c>
      <c r="D52" s="94" t="s">
        <v>13</v>
      </c>
      <c r="E52" s="94" t="s">
        <v>17</v>
      </c>
      <c r="F52" s="104" t="s">
        <v>313</v>
      </c>
      <c r="G52" s="61" t="s">
        <v>103</v>
      </c>
      <c r="H52" s="105">
        <v>4323105</v>
      </c>
      <c r="I52" s="107"/>
      <c r="J52" s="43">
        <v>0</v>
      </c>
      <c r="K52" s="76"/>
      <c r="L52" s="80"/>
      <c r="M52" s="1"/>
      <c r="N52" s="1"/>
      <c r="O52" s="1"/>
    </row>
    <row r="53" spans="1:15" s="40" customFormat="1" ht="31.5" customHeight="1">
      <c r="A53" s="1"/>
      <c r="B53" s="95">
        <f t="shared" si="0"/>
        <v>46</v>
      </c>
      <c r="C53" s="117" t="s">
        <v>238</v>
      </c>
      <c r="D53" s="97" t="s">
        <v>13</v>
      </c>
      <c r="E53" s="97" t="s">
        <v>239</v>
      </c>
      <c r="F53" s="110" t="s">
        <v>364</v>
      </c>
      <c r="G53" s="87" t="s">
        <v>365</v>
      </c>
      <c r="H53" s="111">
        <v>4422122</v>
      </c>
      <c r="I53" s="112"/>
      <c r="J53" s="43">
        <v>2</v>
      </c>
      <c r="K53" s="76"/>
      <c r="L53" s="81"/>
      <c r="M53" s="1"/>
      <c r="N53" s="1"/>
      <c r="O53" s="1"/>
    </row>
    <row r="54" spans="1:15" s="40" customFormat="1" ht="31.5" customHeight="1">
      <c r="A54" s="1"/>
      <c r="B54" s="95">
        <f t="shared" si="0"/>
        <v>47</v>
      </c>
      <c r="C54" s="117" t="s">
        <v>140</v>
      </c>
      <c r="D54" s="97" t="s">
        <v>2</v>
      </c>
      <c r="E54" s="97" t="s">
        <v>182</v>
      </c>
      <c r="F54" s="110" t="s">
        <v>314</v>
      </c>
      <c r="G54" s="87" t="s">
        <v>141</v>
      </c>
      <c r="H54" s="111">
        <v>4512888</v>
      </c>
      <c r="I54" s="112"/>
      <c r="J54" s="43"/>
      <c r="K54" s="76"/>
      <c r="L54" s="80"/>
      <c r="M54" s="1"/>
      <c r="N54" s="1"/>
      <c r="O54" s="1"/>
    </row>
    <row r="55" spans="1:15" s="40" customFormat="1" ht="31.5" customHeight="1">
      <c r="A55" s="1" t="s">
        <v>52</v>
      </c>
      <c r="B55" s="93">
        <f t="shared" si="0"/>
        <v>48</v>
      </c>
      <c r="C55" s="103" t="s">
        <v>358</v>
      </c>
      <c r="D55" s="94" t="s">
        <v>20</v>
      </c>
      <c r="E55" s="94" t="s">
        <v>134</v>
      </c>
      <c r="F55" s="104" t="s">
        <v>315</v>
      </c>
      <c r="G55" s="61" t="s">
        <v>104</v>
      </c>
      <c r="H55" s="105">
        <v>4410515</v>
      </c>
      <c r="I55" s="107" t="s">
        <v>11</v>
      </c>
      <c r="J55" s="43">
        <v>1</v>
      </c>
      <c r="K55" s="76"/>
      <c r="L55" s="80"/>
      <c r="M55" s="1"/>
      <c r="N55" s="1"/>
      <c r="O55" s="1"/>
    </row>
    <row r="56" spans="1:15" s="39" customFormat="1" ht="31.5" customHeight="1">
      <c r="A56" s="1"/>
      <c r="B56" s="93">
        <f t="shared" si="0"/>
        <v>49</v>
      </c>
      <c r="C56" s="103" t="s">
        <v>240</v>
      </c>
      <c r="D56" s="94" t="s">
        <v>20</v>
      </c>
      <c r="E56" s="94" t="s">
        <v>73</v>
      </c>
      <c r="F56" s="104" t="s">
        <v>316</v>
      </c>
      <c r="G56" s="61" t="s">
        <v>317</v>
      </c>
      <c r="H56" s="105">
        <v>4693829</v>
      </c>
      <c r="I56" s="107"/>
      <c r="J56" s="43">
        <v>0</v>
      </c>
      <c r="K56" s="76"/>
      <c r="L56" s="80"/>
      <c r="M56" s="1"/>
      <c r="N56" s="1"/>
      <c r="O56" s="1"/>
    </row>
    <row r="57" spans="1:15" s="39" customFormat="1" ht="31.5" customHeight="1">
      <c r="A57" s="1" t="s">
        <v>53</v>
      </c>
      <c r="B57" s="93">
        <f t="shared" si="0"/>
        <v>50</v>
      </c>
      <c r="C57" s="103" t="s">
        <v>142</v>
      </c>
      <c r="D57" s="94" t="s">
        <v>143</v>
      </c>
      <c r="E57" s="94" t="s">
        <v>241</v>
      </c>
      <c r="F57" s="104" t="s">
        <v>144</v>
      </c>
      <c r="G57" s="61" t="s">
        <v>179</v>
      </c>
      <c r="H57" s="105" t="s">
        <v>145</v>
      </c>
      <c r="I57" s="107"/>
      <c r="J57" s="43">
        <v>1</v>
      </c>
      <c r="K57" s="76"/>
      <c r="L57" s="80"/>
      <c r="M57" s="1"/>
      <c r="N57" s="1"/>
      <c r="O57" s="1"/>
    </row>
    <row r="58" spans="1:15" s="39" customFormat="1" ht="31.5" customHeight="1">
      <c r="A58" s="1"/>
      <c r="B58" s="93">
        <f t="shared" si="0"/>
        <v>51</v>
      </c>
      <c r="C58" s="103" t="s">
        <v>186</v>
      </c>
      <c r="D58" s="94" t="s">
        <v>187</v>
      </c>
      <c r="E58" s="94" t="s">
        <v>188</v>
      </c>
      <c r="F58" s="104" t="s">
        <v>318</v>
      </c>
      <c r="G58" s="61" t="s">
        <v>189</v>
      </c>
      <c r="H58" s="105" t="s">
        <v>319</v>
      </c>
      <c r="I58" s="107"/>
      <c r="J58" s="43"/>
      <c r="K58" s="77"/>
      <c r="L58" s="80"/>
      <c r="M58" s="1"/>
      <c r="N58" s="1"/>
      <c r="O58" s="1"/>
    </row>
    <row r="59" spans="2:12" s="1" customFormat="1" ht="31.5" customHeight="1">
      <c r="B59" s="93">
        <f t="shared" si="0"/>
        <v>52</v>
      </c>
      <c r="C59" s="103" t="s">
        <v>366</v>
      </c>
      <c r="D59" s="94" t="s">
        <v>187</v>
      </c>
      <c r="E59" s="94" t="s">
        <v>367</v>
      </c>
      <c r="F59" s="104" t="s">
        <v>368</v>
      </c>
      <c r="G59" s="61" t="s">
        <v>369</v>
      </c>
      <c r="H59" s="105" t="s">
        <v>370</v>
      </c>
      <c r="I59" s="107"/>
      <c r="J59" s="43"/>
      <c r="K59" s="77"/>
      <c r="L59" s="80"/>
    </row>
    <row r="60" spans="1:15" s="39" customFormat="1" ht="31.5" customHeight="1">
      <c r="A60" s="1"/>
      <c r="B60" s="93">
        <f t="shared" si="0"/>
        <v>53</v>
      </c>
      <c r="C60" s="103" t="s">
        <v>178</v>
      </c>
      <c r="D60" s="94" t="s">
        <v>20</v>
      </c>
      <c r="E60" s="94" t="s">
        <v>180</v>
      </c>
      <c r="F60" s="104" t="s">
        <v>266</v>
      </c>
      <c r="G60" s="61" t="s">
        <v>174</v>
      </c>
      <c r="H60" s="105" t="s">
        <v>320</v>
      </c>
      <c r="I60" s="107"/>
      <c r="J60" s="43"/>
      <c r="K60" s="77"/>
      <c r="L60" s="80"/>
      <c r="M60" s="1"/>
      <c r="N60" s="1"/>
      <c r="O60" s="1"/>
    </row>
    <row r="61" spans="1:15" s="39" customFormat="1" ht="31.5" customHeight="1">
      <c r="A61" s="1" t="s">
        <v>54</v>
      </c>
      <c r="B61" s="93">
        <f t="shared" si="0"/>
        <v>54</v>
      </c>
      <c r="C61" s="103" t="s">
        <v>359</v>
      </c>
      <c r="D61" s="94" t="s">
        <v>20</v>
      </c>
      <c r="E61" s="94" t="s">
        <v>167</v>
      </c>
      <c r="F61" s="104" t="s">
        <v>270</v>
      </c>
      <c r="G61" s="61" t="s">
        <v>321</v>
      </c>
      <c r="H61" s="105">
        <v>4291310</v>
      </c>
      <c r="I61" s="107"/>
      <c r="J61" s="43">
        <v>0</v>
      </c>
      <c r="K61" s="76"/>
      <c r="L61" s="80"/>
      <c r="M61" s="1"/>
      <c r="N61" s="1"/>
      <c r="O61" s="1"/>
    </row>
    <row r="62" spans="1:12" s="1" customFormat="1" ht="31.5" customHeight="1">
      <c r="A62" s="1" t="s">
        <v>55</v>
      </c>
      <c r="B62" s="93">
        <f t="shared" si="0"/>
        <v>55</v>
      </c>
      <c r="C62" s="103" t="s">
        <v>242</v>
      </c>
      <c r="D62" s="94" t="s">
        <v>1</v>
      </c>
      <c r="E62" s="94" t="s">
        <v>22</v>
      </c>
      <c r="F62" s="104" t="s">
        <v>322</v>
      </c>
      <c r="G62" s="61" t="s">
        <v>323</v>
      </c>
      <c r="H62" s="105">
        <v>4518888</v>
      </c>
      <c r="I62" s="107"/>
      <c r="J62" s="43">
        <v>0</v>
      </c>
      <c r="K62" s="76"/>
      <c r="L62" s="80"/>
    </row>
    <row r="63" spans="2:12" s="1" customFormat="1" ht="31.5" customHeight="1">
      <c r="B63" s="95">
        <f t="shared" si="0"/>
        <v>56</v>
      </c>
      <c r="C63" s="117" t="s">
        <v>31</v>
      </c>
      <c r="D63" s="97" t="s">
        <v>74</v>
      </c>
      <c r="E63" s="97" t="s">
        <v>172</v>
      </c>
      <c r="F63" s="110" t="s">
        <v>255</v>
      </c>
      <c r="G63" s="87" t="s">
        <v>105</v>
      </c>
      <c r="H63" s="111">
        <v>4513150</v>
      </c>
      <c r="I63" s="112"/>
      <c r="J63" s="41">
        <v>1</v>
      </c>
      <c r="K63" s="76"/>
      <c r="L63" s="80"/>
    </row>
    <row r="64" spans="1:12" s="1" customFormat="1" ht="31.5" customHeight="1">
      <c r="A64" s="1" t="s">
        <v>56</v>
      </c>
      <c r="B64" s="93">
        <f t="shared" si="0"/>
        <v>57</v>
      </c>
      <c r="C64" s="103" t="s">
        <v>243</v>
      </c>
      <c r="D64" s="94" t="s">
        <v>20</v>
      </c>
      <c r="E64" s="94" t="s">
        <v>75</v>
      </c>
      <c r="F64" s="104" t="s">
        <v>274</v>
      </c>
      <c r="G64" s="61" t="s">
        <v>324</v>
      </c>
      <c r="H64" s="105">
        <v>4251500</v>
      </c>
      <c r="I64" s="107"/>
      <c r="J64" s="43">
        <v>0</v>
      </c>
      <c r="K64" s="76"/>
      <c r="L64" s="80"/>
    </row>
    <row r="65" spans="2:12" s="1" customFormat="1" ht="31.5" customHeight="1">
      <c r="B65" s="93">
        <f t="shared" si="0"/>
        <v>58</v>
      </c>
      <c r="C65" s="103" t="s">
        <v>197</v>
      </c>
      <c r="D65" s="94" t="s">
        <v>20</v>
      </c>
      <c r="E65" s="94" t="s">
        <v>198</v>
      </c>
      <c r="F65" s="104" t="s">
        <v>325</v>
      </c>
      <c r="G65" s="61" t="s">
        <v>199</v>
      </c>
      <c r="H65" s="105">
        <v>4526111</v>
      </c>
      <c r="I65" s="107"/>
      <c r="J65" s="43"/>
      <c r="K65" s="76"/>
      <c r="L65" s="80"/>
    </row>
    <row r="66" spans="1:15" s="40" customFormat="1" ht="31.5" customHeight="1">
      <c r="A66" s="1"/>
      <c r="B66" s="93">
        <f t="shared" si="0"/>
        <v>59</v>
      </c>
      <c r="C66" s="103" t="s">
        <v>244</v>
      </c>
      <c r="D66" s="94" t="s">
        <v>20</v>
      </c>
      <c r="E66" s="94" t="s">
        <v>200</v>
      </c>
      <c r="F66" s="104" t="s">
        <v>326</v>
      </c>
      <c r="G66" s="61" t="s">
        <v>327</v>
      </c>
      <c r="H66" s="105">
        <v>4215156</v>
      </c>
      <c r="I66" s="107" t="s">
        <v>15</v>
      </c>
      <c r="J66" s="43">
        <v>1</v>
      </c>
      <c r="K66" s="76"/>
      <c r="L66" s="80"/>
      <c r="M66" s="1"/>
      <c r="N66" s="1"/>
      <c r="O66" s="1"/>
    </row>
    <row r="67" spans="1:15" s="39" customFormat="1" ht="31.5" customHeight="1">
      <c r="A67" s="1"/>
      <c r="B67" s="93">
        <f t="shared" si="0"/>
        <v>60</v>
      </c>
      <c r="C67" s="103" t="s">
        <v>360</v>
      </c>
      <c r="D67" s="94" t="s">
        <v>20</v>
      </c>
      <c r="E67" s="94" t="s">
        <v>166</v>
      </c>
      <c r="F67" s="104" t="s">
        <v>328</v>
      </c>
      <c r="G67" s="61" t="s">
        <v>106</v>
      </c>
      <c r="H67" s="105">
        <v>4514731</v>
      </c>
      <c r="I67" s="107"/>
      <c r="J67" s="43">
        <v>0</v>
      </c>
      <c r="K67" s="76"/>
      <c r="L67" s="80"/>
      <c r="M67" s="1"/>
      <c r="N67" s="1"/>
      <c r="O67" s="1"/>
    </row>
    <row r="68" spans="1:15" s="40" customFormat="1" ht="31.5" customHeight="1">
      <c r="A68" s="1"/>
      <c r="B68" s="93">
        <f t="shared" si="0"/>
        <v>61</v>
      </c>
      <c r="C68" s="103" t="s">
        <v>36</v>
      </c>
      <c r="D68" s="94" t="s">
        <v>2</v>
      </c>
      <c r="E68" s="94" t="s">
        <v>67</v>
      </c>
      <c r="F68" s="104" t="s">
        <v>304</v>
      </c>
      <c r="G68" s="61" t="s">
        <v>111</v>
      </c>
      <c r="H68" s="105">
        <v>4420306</v>
      </c>
      <c r="I68" s="107" t="s">
        <v>11</v>
      </c>
      <c r="J68" s="43">
        <v>1</v>
      </c>
      <c r="K68" s="76"/>
      <c r="L68" s="80"/>
      <c r="M68" s="1"/>
      <c r="N68" s="1"/>
      <c r="O68" s="1"/>
    </row>
    <row r="69" spans="1:15" s="39" customFormat="1" ht="31.5" customHeight="1">
      <c r="A69" s="1"/>
      <c r="B69" s="95">
        <f t="shared" si="0"/>
        <v>62</v>
      </c>
      <c r="C69" s="117" t="s">
        <v>206</v>
      </c>
      <c r="D69" s="94" t="s">
        <v>20</v>
      </c>
      <c r="E69" s="97" t="s">
        <v>207</v>
      </c>
      <c r="F69" s="110" t="s">
        <v>329</v>
      </c>
      <c r="G69" s="87" t="s">
        <v>161</v>
      </c>
      <c r="H69" s="111">
        <v>4318999</v>
      </c>
      <c r="I69" s="112"/>
      <c r="J69" s="41"/>
      <c r="K69" s="76"/>
      <c r="L69" s="80"/>
      <c r="M69" s="1"/>
      <c r="N69" s="1"/>
      <c r="O69" s="1"/>
    </row>
    <row r="70" spans="1:15" s="40" customFormat="1" ht="31.5" customHeight="1">
      <c r="A70" s="1" t="s">
        <v>57</v>
      </c>
      <c r="B70" s="95">
        <f t="shared" si="0"/>
        <v>63</v>
      </c>
      <c r="C70" s="117" t="s">
        <v>185</v>
      </c>
      <c r="D70" s="101" t="s">
        <v>20</v>
      </c>
      <c r="E70" s="97" t="s">
        <v>183</v>
      </c>
      <c r="F70" s="104" t="s">
        <v>255</v>
      </c>
      <c r="G70" s="87" t="s">
        <v>184</v>
      </c>
      <c r="H70" s="111" t="s">
        <v>330</v>
      </c>
      <c r="I70" s="112"/>
      <c r="J70" s="41"/>
      <c r="K70" s="76"/>
      <c r="L70" s="80"/>
      <c r="M70" s="1"/>
      <c r="N70" s="1"/>
      <c r="O70" s="1"/>
    </row>
    <row r="71" spans="1:15" s="39" customFormat="1" ht="31.5" customHeight="1">
      <c r="A71" s="1"/>
      <c r="B71" s="95">
        <f t="shared" si="0"/>
        <v>64</v>
      </c>
      <c r="C71" s="117" t="s">
        <v>245</v>
      </c>
      <c r="D71" s="101" t="s">
        <v>2</v>
      </c>
      <c r="E71" s="97" t="s">
        <v>165</v>
      </c>
      <c r="F71" s="110" t="s">
        <v>331</v>
      </c>
      <c r="G71" s="87" t="s">
        <v>332</v>
      </c>
      <c r="H71" s="111">
        <v>4412461</v>
      </c>
      <c r="I71" s="112"/>
      <c r="J71" s="41">
        <v>0</v>
      </c>
      <c r="K71" s="76"/>
      <c r="L71" s="80"/>
      <c r="M71" s="1"/>
      <c r="N71" s="1"/>
      <c r="O71" s="1"/>
    </row>
    <row r="72" spans="1:15" s="39" customFormat="1" ht="31.5" customHeight="1">
      <c r="A72" s="1"/>
      <c r="B72" s="95">
        <f t="shared" si="0"/>
        <v>65</v>
      </c>
      <c r="C72" s="117" t="s">
        <v>158</v>
      </c>
      <c r="D72" s="94" t="s">
        <v>20</v>
      </c>
      <c r="E72" s="97" t="s">
        <v>159</v>
      </c>
      <c r="F72" s="110" t="s">
        <v>333</v>
      </c>
      <c r="G72" s="87" t="s">
        <v>160</v>
      </c>
      <c r="H72" s="111">
        <v>4341881</v>
      </c>
      <c r="I72" s="112"/>
      <c r="J72" s="41"/>
      <c r="K72" s="76"/>
      <c r="L72" s="80"/>
      <c r="M72" s="1"/>
      <c r="N72" s="1"/>
      <c r="O72" s="1"/>
    </row>
    <row r="73" spans="1:15" s="39" customFormat="1" ht="31.5" customHeight="1">
      <c r="A73" s="1"/>
      <c r="B73" s="93">
        <f t="shared" si="0"/>
        <v>66</v>
      </c>
      <c r="C73" s="103" t="s">
        <v>246</v>
      </c>
      <c r="D73" s="94" t="s">
        <v>4</v>
      </c>
      <c r="E73" s="94" t="s">
        <v>164</v>
      </c>
      <c r="F73" s="104" t="s">
        <v>334</v>
      </c>
      <c r="G73" s="61" t="s">
        <v>88</v>
      </c>
      <c r="H73" s="105">
        <v>4355417</v>
      </c>
      <c r="I73" s="107"/>
      <c r="J73" s="43">
        <v>0</v>
      </c>
      <c r="K73" s="76"/>
      <c r="L73" s="80"/>
      <c r="M73" s="1"/>
      <c r="N73" s="1"/>
      <c r="O73" s="1"/>
    </row>
    <row r="74" spans="2:12" s="1" customFormat="1" ht="31.5" customHeight="1">
      <c r="B74" s="93">
        <f aca="true" t="shared" si="1" ref="B74:B84">+B73+1</f>
        <v>67</v>
      </c>
      <c r="C74" s="103" t="s">
        <v>247</v>
      </c>
      <c r="D74" s="94" t="s">
        <v>13</v>
      </c>
      <c r="E74" s="94" t="s">
        <v>71</v>
      </c>
      <c r="F74" s="104" t="s">
        <v>335</v>
      </c>
      <c r="G74" s="61" t="s">
        <v>336</v>
      </c>
      <c r="H74" s="105">
        <v>4751122</v>
      </c>
      <c r="I74" s="107"/>
      <c r="J74" s="43">
        <v>0</v>
      </c>
      <c r="K74" s="76"/>
      <c r="L74" s="80"/>
    </row>
    <row r="75" spans="1:15" s="40" customFormat="1" ht="31.5" customHeight="1">
      <c r="A75" s="1"/>
      <c r="B75" s="93">
        <f t="shared" si="1"/>
        <v>68</v>
      </c>
      <c r="C75" s="103" t="s">
        <v>191</v>
      </c>
      <c r="D75" s="94" t="s">
        <v>20</v>
      </c>
      <c r="E75" s="94" t="s">
        <v>192</v>
      </c>
      <c r="F75" s="104" t="s">
        <v>337</v>
      </c>
      <c r="G75" s="61" t="s">
        <v>193</v>
      </c>
      <c r="H75" s="105">
        <v>4332727</v>
      </c>
      <c r="I75" s="107"/>
      <c r="J75" s="43">
        <v>1</v>
      </c>
      <c r="K75" s="76"/>
      <c r="L75" s="80"/>
      <c r="M75" s="1"/>
      <c r="N75" s="1"/>
      <c r="O75" s="1"/>
    </row>
    <row r="76" spans="1:15" s="40" customFormat="1" ht="31.5" customHeight="1">
      <c r="A76" s="1" t="s">
        <v>58</v>
      </c>
      <c r="B76" s="93">
        <f t="shared" si="1"/>
        <v>69</v>
      </c>
      <c r="C76" s="103" t="s">
        <v>28</v>
      </c>
      <c r="D76" s="94" t="s">
        <v>20</v>
      </c>
      <c r="E76" s="94" t="s">
        <v>201</v>
      </c>
      <c r="F76" s="104" t="s">
        <v>338</v>
      </c>
      <c r="G76" s="61" t="s">
        <v>82</v>
      </c>
      <c r="H76" s="105">
        <v>4210543</v>
      </c>
      <c r="I76" s="107"/>
      <c r="J76" s="43">
        <v>1</v>
      </c>
      <c r="K76" s="76"/>
      <c r="L76" s="80"/>
      <c r="M76" s="1"/>
      <c r="N76" s="1"/>
      <c r="O76" s="1"/>
    </row>
    <row r="77" spans="1:15" s="39" customFormat="1" ht="31.5" customHeight="1">
      <c r="A77" s="1"/>
      <c r="B77" s="93">
        <f t="shared" si="1"/>
        <v>70</v>
      </c>
      <c r="C77" s="103" t="s">
        <v>248</v>
      </c>
      <c r="D77" s="94" t="s">
        <v>20</v>
      </c>
      <c r="E77" s="94" t="s">
        <v>135</v>
      </c>
      <c r="F77" s="104" t="s">
        <v>339</v>
      </c>
      <c r="G77" s="61" t="s">
        <v>340</v>
      </c>
      <c r="H77" s="105">
        <v>4255371</v>
      </c>
      <c r="I77" s="107"/>
      <c r="J77" s="43">
        <v>1</v>
      </c>
      <c r="K77" s="76"/>
      <c r="L77" s="80"/>
      <c r="M77" s="1"/>
      <c r="N77" s="1"/>
      <c r="O77" s="1"/>
    </row>
    <row r="78" spans="1:15" s="39" customFormat="1" ht="31.5" customHeight="1">
      <c r="A78" s="1" t="s">
        <v>59</v>
      </c>
      <c r="B78" s="93">
        <f t="shared" si="1"/>
        <v>71</v>
      </c>
      <c r="C78" s="103" t="s">
        <v>361</v>
      </c>
      <c r="D78" s="94" t="s">
        <v>20</v>
      </c>
      <c r="E78" s="94" t="s">
        <v>119</v>
      </c>
      <c r="F78" s="104" t="s">
        <v>341</v>
      </c>
      <c r="G78" s="61" t="s">
        <v>83</v>
      </c>
      <c r="H78" s="105">
        <v>4378158</v>
      </c>
      <c r="I78" s="107"/>
      <c r="J78" s="43">
        <v>1</v>
      </c>
      <c r="K78" s="76"/>
      <c r="L78" s="80"/>
      <c r="M78" s="1"/>
      <c r="N78" s="1"/>
      <c r="O78" s="1"/>
    </row>
    <row r="79" spans="1:15" s="40" customFormat="1" ht="31.5" customHeight="1">
      <c r="A79" s="1" t="s">
        <v>60</v>
      </c>
      <c r="B79" s="93">
        <f t="shared" si="1"/>
        <v>72</v>
      </c>
      <c r="C79" s="103" t="s">
        <v>29</v>
      </c>
      <c r="D79" s="94" t="s">
        <v>2</v>
      </c>
      <c r="E79" s="94" t="s">
        <v>66</v>
      </c>
      <c r="F79" s="104" t="s">
        <v>328</v>
      </c>
      <c r="G79" s="61" t="s">
        <v>84</v>
      </c>
      <c r="H79" s="105">
        <v>4511181</v>
      </c>
      <c r="I79" s="107" t="s">
        <v>16</v>
      </c>
      <c r="J79" s="43">
        <v>1</v>
      </c>
      <c r="K79" s="76"/>
      <c r="L79" s="80"/>
      <c r="M79" s="1"/>
      <c r="N79" s="1"/>
      <c r="O79" s="1"/>
    </row>
    <row r="80" spans="1:15" s="39" customFormat="1" ht="31.5" customHeight="1">
      <c r="A80" s="1"/>
      <c r="B80" s="93">
        <f t="shared" si="1"/>
        <v>73</v>
      </c>
      <c r="C80" s="103" t="s">
        <v>30</v>
      </c>
      <c r="D80" s="94" t="s">
        <v>13</v>
      </c>
      <c r="E80" s="94" t="s">
        <v>162</v>
      </c>
      <c r="F80" s="104" t="s">
        <v>292</v>
      </c>
      <c r="G80" s="61" t="s">
        <v>342</v>
      </c>
      <c r="H80" s="105">
        <v>4652323</v>
      </c>
      <c r="I80" s="107"/>
      <c r="J80" s="43">
        <v>0</v>
      </c>
      <c r="K80" s="76"/>
      <c r="L80" s="80"/>
      <c r="M80" s="1"/>
      <c r="N80" s="1"/>
      <c r="O80" s="1"/>
    </row>
    <row r="81" spans="2:12" s="1" customFormat="1" ht="31.5" customHeight="1">
      <c r="B81" s="93">
        <f t="shared" si="1"/>
        <v>74</v>
      </c>
      <c r="C81" s="103" t="s">
        <v>0</v>
      </c>
      <c r="D81" s="94" t="s">
        <v>20</v>
      </c>
      <c r="E81" s="94" t="s">
        <v>163</v>
      </c>
      <c r="F81" s="104" t="s">
        <v>343</v>
      </c>
      <c r="G81" s="61" t="s">
        <v>85</v>
      </c>
      <c r="H81" s="105">
        <v>4326082</v>
      </c>
      <c r="I81" s="107" t="s">
        <v>15</v>
      </c>
      <c r="J81" s="43">
        <v>1</v>
      </c>
      <c r="K81" s="76"/>
      <c r="L81" s="80"/>
    </row>
    <row r="82" spans="1:15" s="39" customFormat="1" ht="31.5" customHeight="1">
      <c r="A82" s="1" t="s">
        <v>61</v>
      </c>
      <c r="B82" s="93">
        <f t="shared" si="1"/>
        <v>75</v>
      </c>
      <c r="C82" s="103" t="s">
        <v>23</v>
      </c>
      <c r="D82" s="94" t="s">
        <v>20</v>
      </c>
      <c r="E82" s="94" t="s">
        <v>68</v>
      </c>
      <c r="F82" s="104" t="s">
        <v>344</v>
      </c>
      <c r="G82" s="61" t="s">
        <v>86</v>
      </c>
      <c r="H82" s="105">
        <v>4223303</v>
      </c>
      <c r="I82" s="107" t="s">
        <v>294</v>
      </c>
      <c r="J82" s="43">
        <v>1</v>
      </c>
      <c r="K82" s="76"/>
      <c r="L82" s="80"/>
      <c r="M82" s="1"/>
      <c r="N82" s="1"/>
      <c r="O82" s="1"/>
    </row>
    <row r="83" spans="1:15" s="40" customFormat="1" ht="31.5" customHeight="1">
      <c r="A83" s="1" t="s">
        <v>62</v>
      </c>
      <c r="B83" s="93">
        <f t="shared" si="1"/>
        <v>76</v>
      </c>
      <c r="C83" s="103" t="s">
        <v>362</v>
      </c>
      <c r="D83" s="94" t="s">
        <v>2</v>
      </c>
      <c r="E83" s="94" t="s">
        <v>76</v>
      </c>
      <c r="F83" s="104" t="s">
        <v>292</v>
      </c>
      <c r="G83" s="61" t="s">
        <v>345</v>
      </c>
      <c r="H83" s="105">
        <v>4652315</v>
      </c>
      <c r="I83" s="107"/>
      <c r="J83" s="43">
        <v>1</v>
      </c>
      <c r="K83" s="76"/>
      <c r="L83" s="80"/>
      <c r="M83" s="1"/>
      <c r="N83" s="1"/>
      <c r="O83" s="1"/>
    </row>
    <row r="84" spans="1:15" s="40" customFormat="1" ht="31.5" customHeight="1" thickBot="1">
      <c r="A84" s="1"/>
      <c r="B84" s="93">
        <f t="shared" si="1"/>
        <v>77</v>
      </c>
      <c r="C84" s="117" t="s">
        <v>249</v>
      </c>
      <c r="D84" s="97" t="s">
        <v>20</v>
      </c>
      <c r="E84" s="97" t="s">
        <v>136</v>
      </c>
      <c r="F84" s="110" t="s">
        <v>284</v>
      </c>
      <c r="G84" s="87" t="s">
        <v>87</v>
      </c>
      <c r="H84" s="111" t="s">
        <v>346</v>
      </c>
      <c r="I84" s="112" t="s">
        <v>294</v>
      </c>
      <c r="J84" s="41">
        <v>1</v>
      </c>
      <c r="K84" s="78"/>
      <c r="L84" s="82"/>
      <c r="M84" s="1"/>
      <c r="N84" s="1"/>
      <c r="O84" s="1"/>
    </row>
    <row r="85" spans="2:12" s="1" customFormat="1" ht="31.5" customHeight="1" thickBot="1">
      <c r="B85" s="55"/>
      <c r="C85" s="56" t="s">
        <v>40</v>
      </c>
      <c r="D85" s="66"/>
      <c r="E85" s="67" t="s">
        <v>214</v>
      </c>
      <c r="F85" s="68"/>
      <c r="G85" s="69"/>
      <c r="H85" s="88"/>
      <c r="I85" s="70"/>
      <c r="J85" s="37">
        <f>SUM(J9:J84)</f>
        <v>29</v>
      </c>
      <c r="K85" s="120"/>
      <c r="L85" s="121"/>
    </row>
    <row r="86" spans="2:12" s="1" customFormat="1" ht="31.5" customHeight="1" thickBot="1">
      <c r="B86" s="57"/>
      <c r="C86" s="58"/>
      <c r="D86" s="29"/>
      <c r="E86" s="30"/>
      <c r="F86" s="31"/>
      <c r="G86" s="32"/>
      <c r="H86" s="89"/>
      <c r="I86" s="33"/>
      <c r="J86" s="34"/>
      <c r="K86" s="22"/>
      <c r="L86" s="25"/>
    </row>
    <row r="87" spans="2:12" s="8" customFormat="1" ht="31.5" customHeight="1" thickBot="1">
      <c r="B87" s="9"/>
      <c r="C87" s="18" t="s">
        <v>116</v>
      </c>
      <c r="D87" s="19" t="s">
        <v>117</v>
      </c>
      <c r="E87" s="20" t="s">
        <v>175</v>
      </c>
      <c r="F87" s="115">
        <v>9300916</v>
      </c>
      <c r="G87" s="21" t="s">
        <v>118</v>
      </c>
      <c r="H87" s="90">
        <v>4518802</v>
      </c>
      <c r="I87" s="38" t="s">
        <v>120</v>
      </c>
      <c r="J87" s="37"/>
      <c r="K87" s="22"/>
      <c r="L87" s="25"/>
    </row>
    <row r="88" spans="2:12" s="8" customFormat="1" ht="21">
      <c r="B88" s="2"/>
      <c r="C88" s="3"/>
      <c r="D88" s="1"/>
      <c r="E88" s="1"/>
      <c r="F88" s="4"/>
      <c r="G88" s="6"/>
      <c r="H88" s="7"/>
      <c r="I88" s="3"/>
      <c r="J88" s="5"/>
      <c r="K88" s="23"/>
      <c r="L88" s="26"/>
    </row>
    <row r="89" spans="2:12" s="8" customFormat="1" ht="21">
      <c r="B89" s="2"/>
      <c r="C89" s="3"/>
      <c r="D89" s="1"/>
      <c r="E89" s="1"/>
      <c r="F89" s="4"/>
      <c r="G89" s="6"/>
      <c r="H89" s="7"/>
      <c r="I89" s="3"/>
      <c r="J89" s="5"/>
      <c r="K89" s="23"/>
      <c r="L89" s="26"/>
    </row>
    <row r="90" spans="2:12" s="8" customFormat="1" ht="21">
      <c r="B90" s="2"/>
      <c r="C90" s="3"/>
      <c r="D90" s="1"/>
      <c r="E90" s="1"/>
      <c r="F90" s="4"/>
      <c r="G90" s="6"/>
      <c r="H90" s="7"/>
      <c r="I90" s="3"/>
      <c r="J90" s="5"/>
      <c r="K90" s="23"/>
      <c r="L90" s="26"/>
    </row>
    <row r="91" spans="2:12" s="8" customFormat="1" ht="21">
      <c r="B91" s="2"/>
      <c r="C91" s="3"/>
      <c r="D91" s="1"/>
      <c r="E91" s="1"/>
      <c r="F91" s="4"/>
      <c r="G91" s="6"/>
      <c r="H91" s="7"/>
      <c r="I91" s="3"/>
      <c r="J91" s="5"/>
      <c r="K91" s="23"/>
      <c r="L91" s="26"/>
    </row>
    <row r="92" spans="2:12" s="8" customFormat="1" ht="21">
      <c r="B92" s="2"/>
      <c r="C92" s="3"/>
      <c r="D92" s="1"/>
      <c r="E92" s="1"/>
      <c r="F92" s="4"/>
      <c r="G92" s="6"/>
      <c r="H92" s="7"/>
      <c r="I92" s="3"/>
      <c r="J92" s="5"/>
      <c r="K92" s="23"/>
      <c r="L92" s="26"/>
    </row>
    <row r="93" spans="2:12" s="8" customFormat="1" ht="21">
      <c r="B93" s="2"/>
      <c r="C93" s="3"/>
      <c r="D93" s="1"/>
      <c r="E93" s="1"/>
      <c r="F93" s="4"/>
      <c r="G93" s="6"/>
      <c r="H93" s="7"/>
      <c r="I93" s="3"/>
      <c r="J93" s="5"/>
      <c r="K93" s="23"/>
      <c r="L93" s="26"/>
    </row>
    <row r="94" spans="2:12" s="8" customFormat="1" ht="21">
      <c r="B94" s="2"/>
      <c r="C94" s="3"/>
      <c r="D94" s="1"/>
      <c r="E94" s="1"/>
      <c r="F94" s="4"/>
      <c r="G94" s="6"/>
      <c r="H94" s="7"/>
      <c r="I94" s="3"/>
      <c r="J94" s="5"/>
      <c r="K94" s="23"/>
      <c r="L94" s="26"/>
    </row>
    <row r="95" spans="2:12" s="8" customFormat="1" ht="21">
      <c r="B95" s="2"/>
      <c r="C95" s="3"/>
      <c r="D95" s="1"/>
      <c r="E95" s="1"/>
      <c r="F95" s="4"/>
      <c r="G95" s="6"/>
      <c r="H95" s="7"/>
      <c r="I95" s="3"/>
      <c r="J95" s="5"/>
      <c r="K95" s="23"/>
      <c r="L95" s="26"/>
    </row>
    <row r="96" spans="2:12" s="8" customFormat="1" ht="21">
      <c r="B96" s="10"/>
      <c r="C96" s="11"/>
      <c r="D96" s="12"/>
      <c r="E96" s="12"/>
      <c r="F96" s="13"/>
      <c r="G96" s="14"/>
      <c r="H96" s="15"/>
      <c r="I96" s="11"/>
      <c r="J96" s="16"/>
      <c r="K96" s="23"/>
      <c r="L96" s="26"/>
    </row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</sheetData>
  <sheetProtection/>
  <mergeCells count="4">
    <mergeCell ref="K85:L85"/>
    <mergeCell ref="B1:C1"/>
    <mergeCell ref="H3:J3"/>
    <mergeCell ref="A2:J2"/>
  </mergeCells>
  <printOptions horizontalCentered="1" verticalCentered="1"/>
  <pageMargins left="0" right="0" top="0.12" bottom="0" header="0.67" footer="0"/>
  <pageSetup fitToHeight="0" fitToWidth="0" horizontalDpi="300" verticalDpi="300" orientation="portrait" paperSize="9" scale="33" r:id="rId1"/>
  <colBreaks count="1" manualBreakCount="1">
    <brk id="14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技術専門学院指導課</dc:creator>
  <cp:keywords/>
  <dc:description/>
  <cp:lastModifiedBy>富山県 商工労働部技術専門学院</cp:lastModifiedBy>
  <cp:lastPrinted>2015-06-19T01:11:30Z</cp:lastPrinted>
  <dcterms:created xsi:type="dcterms:W3CDTF">2005-05-09T08:56:48Z</dcterms:created>
  <dcterms:modified xsi:type="dcterms:W3CDTF">2015-07-07T04:37:51Z</dcterms:modified>
  <cp:category/>
  <cp:version/>
  <cp:contentType/>
  <cp:contentStatus/>
</cp:coreProperties>
</file>